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0115" windowHeight="7620" tabRatio="760"/>
  </bookViews>
  <sheets>
    <sheet name="CADETS" sheetId="1" r:id="rId1"/>
    <sheet name="ROOKIES" sheetId="2" r:id="rId2"/>
    <sheet name="JNL" sheetId="3" r:id="rId3"/>
    <sheet name="JNH" sheetId="4" r:id="rId4"/>
    <sheet name="Junior Clubman" sheetId="5" r:id="rId5"/>
    <sheet name="Clubman Light" sheetId="6" r:id="rId6"/>
    <sheet name="Clubman Heavy" sheetId="7" r:id="rId7"/>
    <sheet name="Clubman Super Heavy" sheetId="8" r:id="rId8"/>
    <sheet name="Sportsman Restricted Light" sheetId="9" r:id="rId9"/>
    <sheet name="SportsmanRestricted Heavy" sheetId="10" r:id="rId10"/>
    <sheet name="TaG Light" sheetId="11" r:id="rId11"/>
    <sheet name="TaG Heavy" sheetId="12" r:id="rId12"/>
    <sheet name="TaG Over 40's" sheetId="13" r:id="rId13"/>
    <sheet name="SAMPLE LINE" sheetId="14" state="hidden" r:id="rId14"/>
    <sheet name="Sheet1" sheetId="15" r:id="rId15"/>
  </sheets>
  <calcPr calcId="145621"/>
</workbook>
</file>

<file path=xl/calcChain.xml><?xml version="1.0" encoding="utf-8"?>
<calcChain xmlns="http://schemas.openxmlformats.org/spreadsheetml/2006/main">
  <c r="AN14" i="13" l="1"/>
  <c r="AJ13" i="13"/>
  <c r="AF13" i="13"/>
  <c r="AB13" i="13"/>
  <c r="X13" i="13"/>
  <c r="T13" i="13"/>
  <c r="P13" i="13"/>
  <c r="L13" i="13"/>
  <c r="D13" i="13" s="1"/>
  <c r="H13" i="13"/>
  <c r="AN13" i="13"/>
  <c r="AJ11" i="13"/>
  <c r="AF11" i="13"/>
  <c r="AB11" i="13"/>
  <c r="X11" i="13"/>
  <c r="T11" i="13"/>
  <c r="P11" i="13"/>
  <c r="L11" i="13"/>
  <c r="H11" i="13"/>
  <c r="AN23" i="12"/>
  <c r="AJ20" i="12"/>
  <c r="AF20" i="12"/>
  <c r="AB20" i="12"/>
  <c r="X20" i="12"/>
  <c r="T20" i="12"/>
  <c r="P20" i="12"/>
  <c r="L20" i="12"/>
  <c r="D20" i="12" s="1"/>
  <c r="H20" i="12"/>
  <c r="AN20" i="11"/>
  <c r="AJ18" i="11"/>
  <c r="AF18" i="11"/>
  <c r="AB18" i="11"/>
  <c r="X18" i="11"/>
  <c r="T18" i="11"/>
  <c r="P18" i="11"/>
  <c r="L18" i="11"/>
  <c r="D18" i="11" s="1"/>
  <c r="H18" i="11"/>
  <c r="AN19" i="11"/>
  <c r="AJ15" i="11"/>
  <c r="AF15" i="11"/>
  <c r="AB15" i="11"/>
  <c r="X15" i="11"/>
  <c r="T15" i="11"/>
  <c r="P15" i="11"/>
  <c r="L15" i="11"/>
  <c r="H15" i="11"/>
  <c r="AN39" i="10"/>
  <c r="AJ32" i="10"/>
  <c r="AF32" i="10"/>
  <c r="AB32" i="10"/>
  <c r="X32" i="10"/>
  <c r="T32" i="10"/>
  <c r="P32" i="10"/>
  <c r="L32" i="10"/>
  <c r="D32" i="10" s="1"/>
  <c r="H32" i="10"/>
  <c r="AN40" i="10"/>
  <c r="AJ41" i="10"/>
  <c r="AF41" i="10"/>
  <c r="AB41" i="10"/>
  <c r="X41" i="10"/>
  <c r="T41" i="10"/>
  <c r="P41" i="10"/>
  <c r="L41" i="10"/>
  <c r="H41" i="10"/>
  <c r="AJ33" i="9"/>
  <c r="AF33" i="9"/>
  <c r="AB33" i="9"/>
  <c r="X33" i="9"/>
  <c r="T33" i="9"/>
  <c r="P33" i="9"/>
  <c r="L33" i="9"/>
  <c r="H33" i="9"/>
  <c r="AN38" i="9"/>
  <c r="AJ31" i="9"/>
  <c r="AF31" i="9"/>
  <c r="AB31" i="9"/>
  <c r="X31" i="9"/>
  <c r="T31" i="9"/>
  <c r="P31" i="9"/>
  <c r="L31" i="9"/>
  <c r="H31" i="9"/>
  <c r="AN37" i="9"/>
  <c r="AJ28" i="9"/>
  <c r="AF28" i="9"/>
  <c r="AB28" i="9"/>
  <c r="X28" i="9"/>
  <c r="T28" i="9"/>
  <c r="P28" i="9"/>
  <c r="L28" i="9"/>
  <c r="H28" i="9"/>
  <c r="AN13" i="7"/>
  <c r="AJ10" i="7"/>
  <c r="AF10" i="7"/>
  <c r="AB10" i="7"/>
  <c r="X10" i="7"/>
  <c r="T10" i="7"/>
  <c r="P10" i="7"/>
  <c r="L10" i="7"/>
  <c r="D10" i="7" s="1"/>
  <c r="H10" i="7"/>
  <c r="AN21" i="6"/>
  <c r="AJ20" i="6"/>
  <c r="AF20" i="6"/>
  <c r="AB20" i="6"/>
  <c r="X20" i="6"/>
  <c r="T20" i="6"/>
  <c r="P20" i="6"/>
  <c r="L20" i="6"/>
  <c r="H20" i="6"/>
  <c r="AN20" i="6"/>
  <c r="AJ19" i="6"/>
  <c r="AF19" i="6"/>
  <c r="AB19" i="6"/>
  <c r="X19" i="6"/>
  <c r="T19" i="6"/>
  <c r="P19" i="6"/>
  <c r="L19" i="6"/>
  <c r="H19" i="6"/>
  <c r="AJ10" i="6"/>
  <c r="AN20" i="3"/>
  <c r="AJ17" i="3"/>
  <c r="AF17" i="3"/>
  <c r="AB17" i="3"/>
  <c r="X17" i="3"/>
  <c r="T17" i="3"/>
  <c r="P17" i="3"/>
  <c r="L17" i="3"/>
  <c r="D17" i="3" s="1"/>
  <c r="H17" i="3"/>
  <c r="AN19" i="3"/>
  <c r="AJ13" i="3"/>
  <c r="AF13" i="3"/>
  <c r="AB13" i="3"/>
  <c r="X13" i="3"/>
  <c r="T13" i="3"/>
  <c r="P13" i="3"/>
  <c r="L13" i="3"/>
  <c r="H13" i="3"/>
  <c r="D11" i="13" l="1"/>
  <c r="D15" i="11"/>
  <c r="D41" i="10"/>
  <c r="D28" i="9"/>
  <c r="D19" i="6"/>
  <c r="D20" i="6"/>
  <c r="D13" i="3"/>
  <c r="AN22" i="12"/>
  <c r="AJ23" i="12"/>
  <c r="AF8" i="12"/>
  <c r="AB8" i="12"/>
  <c r="X8" i="12"/>
  <c r="T8" i="12"/>
  <c r="P8" i="12"/>
  <c r="L8" i="12"/>
  <c r="H8" i="12"/>
  <c r="AN18" i="11"/>
  <c r="AJ20" i="11"/>
  <c r="AF21" i="11"/>
  <c r="AB21" i="11"/>
  <c r="X21" i="11"/>
  <c r="T21" i="11"/>
  <c r="P21" i="11"/>
  <c r="L21" i="11"/>
  <c r="H21" i="11"/>
  <c r="AN17" i="11"/>
  <c r="AJ19" i="11"/>
  <c r="AF14" i="11"/>
  <c r="AB14" i="11"/>
  <c r="X14" i="11"/>
  <c r="T14" i="11"/>
  <c r="P14" i="11"/>
  <c r="L14" i="11"/>
  <c r="H14" i="11"/>
  <c r="AN12" i="13"/>
  <c r="AJ14" i="13"/>
  <c r="AF9" i="13"/>
  <c r="AB9" i="13"/>
  <c r="X9" i="13"/>
  <c r="T9" i="13"/>
  <c r="P9" i="13"/>
  <c r="L9" i="13"/>
  <c r="H9" i="13"/>
  <c r="AN11" i="13"/>
  <c r="AJ9" i="13"/>
  <c r="AF12" i="13"/>
  <c r="AB12" i="13"/>
  <c r="X12" i="13"/>
  <c r="T12" i="13"/>
  <c r="P12" i="13"/>
  <c r="L12" i="13"/>
  <c r="H12" i="13"/>
  <c r="AN10" i="13"/>
  <c r="AJ12" i="13"/>
  <c r="AF14" i="13"/>
  <c r="AB14" i="13"/>
  <c r="X14" i="13"/>
  <c r="T14" i="13"/>
  <c r="P14" i="13"/>
  <c r="L14" i="13"/>
  <c r="H14" i="13"/>
  <c r="AN38" i="10"/>
  <c r="AJ40" i="10"/>
  <c r="AF40" i="10"/>
  <c r="AB40" i="10"/>
  <c r="X40" i="10"/>
  <c r="T40" i="10"/>
  <c r="P40" i="10"/>
  <c r="L40" i="10"/>
  <c r="H40" i="10"/>
  <c r="AN37" i="10"/>
  <c r="AJ39" i="10"/>
  <c r="AF37" i="10"/>
  <c r="AB37" i="10"/>
  <c r="X37" i="10"/>
  <c r="T37" i="10"/>
  <c r="P37" i="10"/>
  <c r="L37" i="10"/>
  <c r="H37" i="10"/>
  <c r="AN36" i="10"/>
  <c r="AJ38" i="10"/>
  <c r="AF35" i="10"/>
  <c r="AB35" i="10"/>
  <c r="X35" i="10"/>
  <c r="T35" i="10"/>
  <c r="P35" i="10"/>
  <c r="L35" i="10"/>
  <c r="H35" i="10"/>
  <c r="AN35" i="10"/>
  <c r="AJ37" i="10"/>
  <c r="AF34" i="10"/>
  <c r="AB34" i="10"/>
  <c r="X34" i="10"/>
  <c r="T34" i="10"/>
  <c r="P34" i="10"/>
  <c r="L34" i="10"/>
  <c r="H34" i="10"/>
  <c r="AN34" i="10"/>
  <c r="AJ36" i="10"/>
  <c r="AF26" i="10"/>
  <c r="AB26" i="10"/>
  <c r="X26" i="10"/>
  <c r="T26" i="10"/>
  <c r="P26" i="10"/>
  <c r="L26" i="10"/>
  <c r="H26" i="10"/>
  <c r="AN33" i="10"/>
  <c r="AJ35" i="10"/>
  <c r="AF29" i="10"/>
  <c r="AB29" i="10"/>
  <c r="X29" i="10"/>
  <c r="T29" i="10"/>
  <c r="P29" i="10"/>
  <c r="L29" i="10"/>
  <c r="H29" i="10"/>
  <c r="AN32" i="10"/>
  <c r="AJ34" i="10"/>
  <c r="AF39" i="10"/>
  <c r="AB39" i="10"/>
  <c r="X39" i="10"/>
  <c r="T39" i="10"/>
  <c r="P39" i="10"/>
  <c r="L39" i="10"/>
  <c r="H39" i="10"/>
  <c r="AN31" i="10"/>
  <c r="AJ33" i="10"/>
  <c r="AF27" i="10"/>
  <c r="AB27" i="10"/>
  <c r="X27" i="10"/>
  <c r="T27" i="10"/>
  <c r="P27" i="10"/>
  <c r="L27" i="10"/>
  <c r="H27" i="10"/>
  <c r="AN30" i="10"/>
  <c r="AJ31" i="10"/>
  <c r="AF14" i="10"/>
  <c r="AB14" i="10"/>
  <c r="X14" i="10"/>
  <c r="T14" i="10"/>
  <c r="P14" i="10"/>
  <c r="L14" i="10"/>
  <c r="H14" i="10"/>
  <c r="AN29" i="10"/>
  <c r="AJ30" i="10"/>
  <c r="AF31" i="10"/>
  <c r="AB31" i="10"/>
  <c r="X31" i="10"/>
  <c r="T31" i="10"/>
  <c r="P31" i="10"/>
  <c r="L31" i="10"/>
  <c r="H31" i="10"/>
  <c r="AN36" i="9"/>
  <c r="AJ38" i="9"/>
  <c r="AF37" i="9"/>
  <c r="AB37" i="9"/>
  <c r="X37" i="9"/>
  <c r="T37" i="9"/>
  <c r="P37" i="9"/>
  <c r="L37" i="9"/>
  <c r="H37" i="9"/>
  <c r="AN35" i="9"/>
  <c r="AJ37" i="9"/>
  <c r="AF36" i="9"/>
  <c r="AB36" i="9"/>
  <c r="X36" i="9"/>
  <c r="T36" i="9"/>
  <c r="P36" i="9"/>
  <c r="L36" i="9"/>
  <c r="H36" i="9"/>
  <c r="AN34" i="9"/>
  <c r="AJ36" i="9"/>
  <c r="AF35" i="9"/>
  <c r="AB35" i="9"/>
  <c r="X35" i="9"/>
  <c r="T35" i="9"/>
  <c r="P35" i="9"/>
  <c r="L35" i="9"/>
  <c r="H35" i="9"/>
  <c r="AN33" i="9"/>
  <c r="AJ35" i="9"/>
  <c r="AF34" i="9"/>
  <c r="AB34" i="9"/>
  <c r="X34" i="9"/>
  <c r="T34" i="9"/>
  <c r="P34" i="9"/>
  <c r="L34" i="9"/>
  <c r="H34" i="9"/>
  <c r="AN32" i="9"/>
  <c r="D31" i="9" s="1"/>
  <c r="AJ34" i="9"/>
  <c r="AF32" i="9"/>
  <c r="AB32" i="9"/>
  <c r="X32" i="9"/>
  <c r="T32" i="9"/>
  <c r="P32" i="9"/>
  <c r="L32" i="9"/>
  <c r="H32" i="9"/>
  <c r="AN31" i="9"/>
  <c r="AJ32" i="9"/>
  <c r="AF26" i="9"/>
  <c r="AB26" i="9"/>
  <c r="X26" i="9"/>
  <c r="T26" i="9"/>
  <c r="P26" i="9"/>
  <c r="L26" i="9"/>
  <c r="H26" i="9"/>
  <c r="AN30" i="9"/>
  <c r="AJ26" i="9"/>
  <c r="AN29" i="9"/>
  <c r="AJ30" i="9"/>
  <c r="AF16" i="9"/>
  <c r="AB16" i="9"/>
  <c r="X16" i="9"/>
  <c r="T16" i="9"/>
  <c r="P16" i="9"/>
  <c r="L16" i="9"/>
  <c r="H16" i="9"/>
  <c r="AN28" i="9"/>
  <c r="AJ29" i="9"/>
  <c r="AF25" i="9"/>
  <c r="AB25" i="9"/>
  <c r="X25" i="9"/>
  <c r="T25" i="9"/>
  <c r="P25" i="9"/>
  <c r="L25" i="9"/>
  <c r="H25" i="9"/>
  <c r="AN27" i="9"/>
  <c r="AJ27" i="9"/>
  <c r="AF13" i="9"/>
  <c r="AB13" i="9"/>
  <c r="X13" i="9"/>
  <c r="T13" i="9"/>
  <c r="P13" i="9"/>
  <c r="L13" i="9"/>
  <c r="H13" i="9"/>
  <c r="AN7" i="8"/>
  <c r="AJ8" i="8"/>
  <c r="AF8" i="8"/>
  <c r="AB8" i="8"/>
  <c r="X8" i="8"/>
  <c r="T8" i="8"/>
  <c r="P8" i="8"/>
  <c r="L8" i="8"/>
  <c r="H8" i="8"/>
  <c r="AN12" i="7"/>
  <c r="AJ14" i="7"/>
  <c r="AF8" i="7"/>
  <c r="AB8" i="7"/>
  <c r="X8" i="7"/>
  <c r="T8" i="7"/>
  <c r="P8" i="7"/>
  <c r="L8" i="7"/>
  <c r="H8" i="7"/>
  <c r="AN11" i="7"/>
  <c r="AJ13" i="7"/>
  <c r="AF14" i="7"/>
  <c r="AB14" i="7"/>
  <c r="X14" i="7"/>
  <c r="T14" i="7"/>
  <c r="P14" i="7"/>
  <c r="L14" i="7"/>
  <c r="H14" i="7"/>
  <c r="AN10" i="7"/>
  <c r="AJ12" i="7"/>
  <c r="AF9" i="7"/>
  <c r="AB9" i="7"/>
  <c r="X9" i="7"/>
  <c r="T9" i="7"/>
  <c r="P9" i="7"/>
  <c r="L9" i="7"/>
  <c r="H9" i="7"/>
  <c r="AN19" i="6"/>
  <c r="AJ21" i="6"/>
  <c r="AF15" i="6"/>
  <c r="AB15" i="6"/>
  <c r="X15" i="6"/>
  <c r="T15" i="6"/>
  <c r="P15" i="6"/>
  <c r="L15" i="6"/>
  <c r="H15" i="6"/>
  <c r="AF6" i="6"/>
  <c r="AB6" i="6"/>
  <c r="AN18" i="3"/>
  <c r="AJ20" i="3"/>
  <c r="AF14" i="3"/>
  <c r="AB14" i="3"/>
  <c r="X14" i="3"/>
  <c r="T14" i="3"/>
  <c r="P14" i="3"/>
  <c r="L14" i="3"/>
  <c r="H14" i="3"/>
  <c r="AN17" i="3"/>
  <c r="AJ19" i="3"/>
  <c r="AF18" i="3"/>
  <c r="AB18" i="3"/>
  <c r="X18" i="3"/>
  <c r="T18" i="3"/>
  <c r="P18" i="3"/>
  <c r="L18" i="3"/>
  <c r="H18" i="3"/>
  <c r="AN16" i="2"/>
  <c r="AJ16" i="2"/>
  <c r="AF16" i="2"/>
  <c r="AB16" i="2"/>
  <c r="X16" i="2"/>
  <c r="T16" i="2"/>
  <c r="P16" i="2"/>
  <c r="L16" i="2"/>
  <c r="H16" i="2"/>
  <c r="AN15" i="2"/>
  <c r="AJ8" i="2"/>
  <c r="AF8" i="2"/>
  <c r="AB8" i="2"/>
  <c r="X8" i="2"/>
  <c r="T8" i="2"/>
  <c r="P8" i="2"/>
  <c r="L8" i="2"/>
  <c r="H8" i="2"/>
  <c r="AB14" i="2"/>
  <c r="AN14" i="2"/>
  <c r="AJ15" i="2"/>
  <c r="AF14" i="2"/>
  <c r="X14" i="2"/>
  <c r="T14" i="2"/>
  <c r="P14" i="2"/>
  <c r="L14" i="2"/>
  <c r="H14" i="2"/>
  <c r="AN13" i="2"/>
  <c r="AJ14" i="2"/>
  <c r="AF10" i="2"/>
  <c r="AB10" i="2"/>
  <c r="X10" i="2"/>
  <c r="T10" i="2"/>
  <c r="P10" i="2"/>
  <c r="L10" i="2"/>
  <c r="H10" i="2"/>
  <c r="AN23" i="1"/>
  <c r="AJ23" i="1"/>
  <c r="AF21" i="1"/>
  <c r="AB21" i="1"/>
  <c r="X21" i="1"/>
  <c r="T21" i="1"/>
  <c r="P21" i="1"/>
  <c r="L21" i="1"/>
  <c r="H21" i="1"/>
  <c r="AN22" i="1"/>
  <c r="AJ22" i="1"/>
  <c r="AF19" i="1"/>
  <c r="AB19" i="1"/>
  <c r="X19" i="1"/>
  <c r="T19" i="1"/>
  <c r="P19" i="1"/>
  <c r="L19" i="1"/>
  <c r="H19" i="1"/>
  <c r="AN21" i="1"/>
  <c r="AJ21" i="1"/>
  <c r="AF16" i="1"/>
  <c r="AB22" i="1"/>
  <c r="X22" i="1"/>
  <c r="T22" i="1"/>
  <c r="P22" i="1"/>
  <c r="L22" i="1"/>
  <c r="H22" i="1"/>
  <c r="D33" i="9" l="1"/>
  <c r="D14" i="13"/>
  <c r="D31" i="10"/>
  <c r="D39" i="10"/>
  <c r="D36" i="9"/>
  <c r="D9" i="13"/>
  <c r="D12" i="13"/>
  <c r="D40" i="10"/>
  <c r="D37" i="10"/>
  <c r="D29" i="10"/>
  <c r="D35" i="10"/>
  <c r="D34" i="10"/>
  <c r="D37" i="9"/>
  <c r="D35" i="9"/>
  <c r="D34" i="9"/>
  <c r="D32" i="9"/>
  <c r="D8" i="8"/>
  <c r="D14" i="7"/>
  <c r="D16" i="2"/>
  <c r="D8" i="2"/>
  <c r="D14" i="2"/>
  <c r="D21" i="1"/>
  <c r="AN21" i="12"/>
  <c r="AJ22" i="12"/>
  <c r="AF23" i="12"/>
  <c r="AB23" i="12"/>
  <c r="X15" i="12"/>
  <c r="T15" i="12"/>
  <c r="P15" i="12"/>
  <c r="L15" i="12"/>
  <c r="H15" i="12"/>
  <c r="AN16" i="11"/>
  <c r="AJ17" i="11"/>
  <c r="AF19" i="11"/>
  <c r="AB19" i="11"/>
  <c r="X12" i="11"/>
  <c r="T12" i="11"/>
  <c r="P12" i="11"/>
  <c r="L12" i="11"/>
  <c r="H12" i="11"/>
  <c r="AN28" i="10"/>
  <c r="AJ29" i="10"/>
  <c r="AF22" i="10"/>
  <c r="AB22" i="10"/>
  <c r="X9" i="10"/>
  <c r="T9" i="10"/>
  <c r="P9" i="10"/>
  <c r="L9" i="10"/>
  <c r="H9" i="10"/>
  <c r="AN6" i="8"/>
  <c r="AJ6" i="8"/>
  <c r="AF6" i="8"/>
  <c r="AB6" i="8"/>
  <c r="X7" i="8"/>
  <c r="T7" i="8"/>
  <c r="P7" i="8"/>
  <c r="L7" i="8"/>
  <c r="H7" i="8"/>
  <c r="AN21" i="4"/>
  <c r="AJ21" i="4"/>
  <c r="AF14" i="4"/>
  <c r="AB14" i="4"/>
  <c r="X14" i="4"/>
  <c r="T14" i="4"/>
  <c r="P14" i="4"/>
  <c r="L14" i="4"/>
  <c r="H14" i="4"/>
  <c r="AN16" i="3"/>
  <c r="AJ18" i="3"/>
  <c r="D18" i="3" s="1"/>
  <c r="AF20" i="3"/>
  <c r="AB20" i="3"/>
  <c r="X20" i="3"/>
  <c r="T20" i="3"/>
  <c r="P20" i="3"/>
  <c r="L20" i="3"/>
  <c r="H20" i="3"/>
  <c r="AN15" i="3"/>
  <c r="AJ16" i="3"/>
  <c r="AF19" i="3"/>
  <c r="AB19" i="3"/>
  <c r="X15" i="3"/>
  <c r="T15" i="3"/>
  <c r="P15" i="3"/>
  <c r="L15" i="3"/>
  <c r="H15" i="3"/>
  <c r="AN14" i="3"/>
  <c r="AJ15" i="3"/>
  <c r="AF16" i="3"/>
  <c r="AB16" i="3"/>
  <c r="X10" i="3"/>
  <c r="T10" i="3"/>
  <c r="P10" i="3"/>
  <c r="L10" i="3"/>
  <c r="H10" i="3"/>
  <c r="X6" i="1"/>
  <c r="AN20" i="1"/>
  <c r="AJ20" i="1"/>
  <c r="AF23" i="1"/>
  <c r="AB16" i="1"/>
  <c r="X16" i="1"/>
  <c r="T16" i="1"/>
  <c r="P16" i="1"/>
  <c r="L16" i="1"/>
  <c r="H16" i="1"/>
  <c r="D20" i="3" l="1"/>
  <c r="AN11" i="5"/>
  <c r="AJ11" i="5"/>
  <c r="AF12" i="5"/>
  <c r="AB12" i="5"/>
  <c r="X6" i="5"/>
  <c r="T6" i="5"/>
  <c r="P6" i="5"/>
  <c r="L6" i="5"/>
  <c r="H6" i="5"/>
  <c r="AN8" i="13"/>
  <c r="AJ7" i="13"/>
  <c r="AF10" i="13"/>
  <c r="AB10" i="13"/>
  <c r="X10" i="13"/>
  <c r="T10" i="13"/>
  <c r="P10" i="13"/>
  <c r="L10" i="13"/>
  <c r="H10" i="13"/>
  <c r="AN9" i="13"/>
  <c r="AJ10" i="13"/>
  <c r="AF7" i="13"/>
  <c r="AB7" i="13"/>
  <c r="X8" i="13"/>
  <c r="T8" i="13"/>
  <c r="P8" i="13"/>
  <c r="L8" i="13"/>
  <c r="H8" i="13"/>
  <c r="AN3" i="15"/>
  <c r="AJ3" i="15"/>
  <c r="AF3" i="15"/>
  <c r="AB3" i="15"/>
  <c r="X3" i="15"/>
  <c r="T3" i="15"/>
  <c r="P3" i="15"/>
  <c r="L3" i="15"/>
  <c r="H3" i="15"/>
  <c r="D3" i="15" s="1"/>
  <c r="D10" i="13" l="1"/>
  <c r="AN9" i="7"/>
  <c r="AJ11" i="7"/>
  <c r="AF7" i="7"/>
  <c r="AB7" i="7"/>
  <c r="X7" i="7"/>
  <c r="T12" i="7"/>
  <c r="P12" i="7"/>
  <c r="L12" i="7"/>
  <c r="H12" i="7"/>
  <c r="AN27" i="10"/>
  <c r="AJ28" i="10"/>
  <c r="AF15" i="10"/>
  <c r="AB15" i="10"/>
  <c r="X38" i="10"/>
  <c r="T38" i="10"/>
  <c r="P38" i="10"/>
  <c r="L38" i="10"/>
  <c r="H38" i="10"/>
  <c r="AN26" i="10"/>
  <c r="AJ27" i="10"/>
  <c r="D27" i="10" s="1"/>
  <c r="AF36" i="10"/>
  <c r="AB36" i="10"/>
  <c r="X16" i="10"/>
  <c r="T16" i="10"/>
  <c r="P16" i="10"/>
  <c r="L16" i="10"/>
  <c r="H16" i="10"/>
  <c r="AN25" i="10"/>
  <c r="AJ25" i="10"/>
  <c r="AF33" i="10"/>
  <c r="AB33" i="10"/>
  <c r="X22" i="10"/>
  <c r="T36" i="10"/>
  <c r="P36" i="10"/>
  <c r="L36" i="10"/>
  <c r="H36" i="10"/>
  <c r="AN24" i="10"/>
  <c r="AJ24" i="10"/>
  <c r="AF30" i="10"/>
  <c r="AB30" i="10"/>
  <c r="X15" i="10"/>
  <c r="T18" i="10"/>
  <c r="P18" i="10"/>
  <c r="L18" i="10"/>
  <c r="H18" i="10"/>
  <c r="L5" i="10"/>
  <c r="AN20" i="12" l="1"/>
  <c r="AJ21" i="12"/>
  <c r="AF22" i="12"/>
  <c r="AB22" i="12"/>
  <c r="X23" i="12"/>
  <c r="T7" i="12"/>
  <c r="P7" i="12"/>
  <c r="L7" i="12"/>
  <c r="H7" i="12"/>
  <c r="AN23" i="10"/>
  <c r="AJ14" i="10"/>
  <c r="D14" i="10" s="1"/>
  <c r="AF28" i="10"/>
  <c r="AB28" i="10"/>
  <c r="X36" i="10"/>
  <c r="D36" i="10" s="1"/>
  <c r="T22" i="10"/>
  <c r="P22" i="10"/>
  <c r="L22" i="10"/>
  <c r="H22" i="10"/>
  <c r="AN22" i="10"/>
  <c r="AJ23" i="10"/>
  <c r="AF17" i="10"/>
  <c r="AB17" i="10"/>
  <c r="X33" i="10"/>
  <c r="T15" i="10"/>
  <c r="P15" i="10"/>
  <c r="L15" i="10"/>
  <c r="H15" i="10"/>
  <c r="AN39" i="9"/>
  <c r="AJ39" i="9"/>
  <c r="AF39" i="9"/>
  <c r="AB39" i="9"/>
  <c r="X39" i="9"/>
  <c r="T18" i="9"/>
  <c r="P18" i="9"/>
  <c r="L18" i="9"/>
  <c r="H18" i="9"/>
  <c r="AN22" i="6"/>
  <c r="AJ22" i="6"/>
  <c r="AF22" i="6"/>
  <c r="AB22" i="6"/>
  <c r="X22" i="6"/>
  <c r="T10" i="6"/>
  <c r="P10" i="6"/>
  <c r="L10" i="6"/>
  <c r="H10" i="6"/>
  <c r="AN13" i="3"/>
  <c r="AJ14" i="3"/>
  <c r="D14" i="3" s="1"/>
  <c r="AF15" i="3"/>
  <c r="AB15" i="3"/>
  <c r="X19" i="3"/>
  <c r="T16" i="3"/>
  <c r="P16" i="3"/>
  <c r="L16" i="3"/>
  <c r="H16" i="3"/>
  <c r="AN11" i="3"/>
  <c r="AJ10" i="3"/>
  <c r="AF12" i="3"/>
  <c r="AB12" i="3"/>
  <c r="X12" i="3"/>
  <c r="T21" i="3"/>
  <c r="P21" i="3"/>
  <c r="L21" i="3"/>
  <c r="H21" i="3"/>
  <c r="AN10" i="3"/>
  <c r="AJ11" i="3"/>
  <c r="AF11" i="3"/>
  <c r="AB11" i="3"/>
  <c r="X11" i="3"/>
  <c r="T19" i="3"/>
  <c r="P19" i="3"/>
  <c r="L19" i="3"/>
  <c r="H19" i="3"/>
  <c r="AN12" i="2"/>
  <c r="AJ13" i="2"/>
  <c r="AF15" i="2"/>
  <c r="AB15" i="2"/>
  <c r="X6" i="2"/>
  <c r="T6" i="2"/>
  <c r="P6" i="2"/>
  <c r="L6" i="2"/>
  <c r="H6" i="2"/>
  <c r="D15" i="3" l="1"/>
  <c r="D19" i="3"/>
  <c r="AN8" i="8"/>
  <c r="AJ7" i="8"/>
  <c r="AF7" i="8"/>
  <c r="AB7" i="8"/>
  <c r="D7" i="8" s="1"/>
  <c r="X6" i="8"/>
  <c r="T6" i="8"/>
  <c r="P6" i="8"/>
  <c r="L6" i="8"/>
  <c r="H6" i="8"/>
  <c r="AN5" i="8"/>
  <c r="AJ5" i="8"/>
  <c r="AF5" i="8"/>
  <c r="AB5" i="8"/>
  <c r="X4" i="8"/>
  <c r="T4" i="8"/>
  <c r="P4" i="8"/>
  <c r="L4" i="8"/>
  <c r="H4" i="8"/>
  <c r="AN4" i="8"/>
  <c r="AJ4" i="8"/>
  <c r="AF4" i="8"/>
  <c r="AB4" i="8"/>
  <c r="X5" i="8"/>
  <c r="T3" i="8"/>
  <c r="P3" i="8"/>
  <c r="L3" i="8"/>
  <c r="H3" i="8"/>
  <c r="AN3" i="8"/>
  <c r="AJ3" i="8"/>
  <c r="AF3" i="8"/>
  <c r="AB3" i="8"/>
  <c r="X3" i="8"/>
  <c r="T5" i="8"/>
  <c r="P5" i="8"/>
  <c r="L5" i="8"/>
  <c r="H5" i="8"/>
  <c r="AN15" i="11"/>
  <c r="AJ16" i="11"/>
  <c r="AF17" i="11"/>
  <c r="AB17" i="11"/>
  <c r="X19" i="11"/>
  <c r="T19" i="11"/>
  <c r="P9" i="11"/>
  <c r="L9" i="11"/>
  <c r="H9" i="11"/>
  <c r="AN14" i="11"/>
  <c r="AJ14" i="11"/>
  <c r="D14" i="11" s="1"/>
  <c r="AF11" i="11"/>
  <c r="AB11" i="11"/>
  <c r="X17" i="11"/>
  <c r="T17" i="11"/>
  <c r="P8" i="11"/>
  <c r="L8" i="11"/>
  <c r="H8" i="11"/>
  <c r="AN21" i="10"/>
  <c r="AJ22" i="10"/>
  <c r="D22" i="10" s="1"/>
  <c r="AF21" i="10"/>
  <c r="AB21" i="10"/>
  <c r="X30" i="10"/>
  <c r="T28" i="10"/>
  <c r="P28" i="10"/>
  <c r="L28" i="10"/>
  <c r="H28" i="10"/>
  <c r="AN20" i="10"/>
  <c r="AJ21" i="10"/>
  <c r="AF18" i="10"/>
  <c r="AB18" i="10"/>
  <c r="X17" i="10"/>
  <c r="T30" i="10"/>
  <c r="P30" i="10"/>
  <c r="L30" i="10"/>
  <c r="H30" i="10"/>
  <c r="AN19" i="1"/>
  <c r="AJ19" i="1"/>
  <c r="D19" i="1" s="1"/>
  <c r="AF22" i="1"/>
  <c r="D22" i="1" s="1"/>
  <c r="AB23" i="1"/>
  <c r="X23" i="1"/>
  <c r="T23" i="1"/>
  <c r="P12" i="1"/>
  <c r="L12" i="1"/>
  <c r="H12" i="1"/>
  <c r="D4" i="8" l="1"/>
  <c r="D5" i="8"/>
  <c r="D3" i="8"/>
  <c r="D6" i="8"/>
  <c r="P7" i="13"/>
  <c r="AN25" i="9"/>
  <c r="AJ24" i="9"/>
  <c r="AF30" i="9"/>
  <c r="AB30" i="9"/>
  <c r="X30" i="9"/>
  <c r="T38" i="9"/>
  <c r="P39" i="9"/>
  <c r="L39" i="9"/>
  <c r="H39" i="9"/>
  <c r="AN17" i="6"/>
  <c r="AJ17" i="6"/>
  <c r="AF13" i="6"/>
  <c r="AB13" i="6"/>
  <c r="X13" i="6"/>
  <c r="T21" i="6"/>
  <c r="P7" i="6"/>
  <c r="L7" i="6"/>
  <c r="H7" i="6"/>
  <c r="AN19" i="12"/>
  <c r="AJ19" i="12"/>
  <c r="AF15" i="12"/>
  <c r="AB15" i="12"/>
  <c r="X16" i="12"/>
  <c r="T10" i="12"/>
  <c r="P16" i="12"/>
  <c r="L16" i="12"/>
  <c r="H16" i="12"/>
  <c r="AN18" i="12"/>
  <c r="AJ18" i="12"/>
  <c r="AF21" i="12"/>
  <c r="AB21" i="12"/>
  <c r="X7" i="12"/>
  <c r="T23" i="12"/>
  <c r="P6" i="12"/>
  <c r="L6" i="12"/>
  <c r="H6" i="12"/>
  <c r="AN26" i="9" l="1"/>
  <c r="D26" i="9" s="1"/>
  <c r="AJ25" i="9"/>
  <c r="D25" i="9" s="1"/>
  <c r="AF38" i="9"/>
  <c r="AB38" i="9"/>
  <c r="X38" i="9"/>
  <c r="T39" i="9"/>
  <c r="D39" i="9" s="1"/>
  <c r="P38" i="9"/>
  <c r="L27" i="9"/>
  <c r="H27" i="9"/>
  <c r="H8" i="9"/>
  <c r="L8" i="9"/>
  <c r="P22" i="9"/>
  <c r="T22" i="9"/>
  <c r="X29" i="9"/>
  <c r="AB29" i="9"/>
  <c r="AF29" i="9"/>
  <c r="AJ22" i="9"/>
  <c r="AN24" i="9"/>
  <c r="AN23" i="9"/>
  <c r="AF27" i="9"/>
  <c r="AB27" i="9"/>
  <c r="X27" i="9"/>
  <c r="T30" i="9"/>
  <c r="P24" i="9"/>
  <c r="L20" i="9"/>
  <c r="H20" i="9"/>
  <c r="AN21" i="9"/>
  <c r="AJ23" i="9"/>
  <c r="AF19" i="9"/>
  <c r="AB19" i="9"/>
  <c r="X19" i="9"/>
  <c r="T27" i="9"/>
  <c r="P29" i="9"/>
  <c r="L19" i="9"/>
  <c r="H19" i="9"/>
  <c r="D7" i="14"/>
  <c r="AN17" i="12"/>
  <c r="AJ17" i="12"/>
  <c r="AF19" i="12"/>
  <c r="AB19" i="12"/>
  <c r="X22" i="12"/>
  <c r="T16" i="12"/>
  <c r="P10" i="12"/>
  <c r="L10" i="12"/>
  <c r="H10" i="12"/>
  <c r="AN7" i="14"/>
  <c r="AJ7" i="14"/>
  <c r="AF7" i="14"/>
  <c r="AB7" i="14"/>
  <c r="X7" i="14"/>
  <c r="T7" i="14"/>
  <c r="P7" i="14"/>
  <c r="L7" i="14"/>
  <c r="H7" i="14"/>
  <c r="AN12" i="11"/>
  <c r="AJ12" i="11"/>
  <c r="AF13" i="11"/>
  <c r="AB13" i="11"/>
  <c r="X13" i="11"/>
  <c r="T13" i="11"/>
  <c r="P20" i="11"/>
  <c r="L20" i="11"/>
  <c r="H20" i="11"/>
  <c r="L18" i="6"/>
  <c r="L4" i="7"/>
  <c r="AN23" i="4"/>
  <c r="AJ23" i="4"/>
  <c r="AF23" i="4"/>
  <c r="AB23" i="4"/>
  <c r="X23" i="4"/>
  <c r="T23" i="4"/>
  <c r="P23" i="4"/>
  <c r="L23" i="4"/>
  <c r="H23" i="4"/>
  <c r="AN22" i="4"/>
  <c r="AJ22" i="4"/>
  <c r="AF21" i="4"/>
  <c r="AB21" i="4"/>
  <c r="X21" i="4"/>
  <c r="T21" i="4"/>
  <c r="P21" i="4"/>
  <c r="L21" i="4"/>
  <c r="H21" i="4"/>
  <c r="AN20" i="4"/>
  <c r="AJ20" i="4"/>
  <c r="AF22" i="4"/>
  <c r="AB22" i="4"/>
  <c r="X22" i="4"/>
  <c r="T22" i="4"/>
  <c r="P15" i="4"/>
  <c r="L22" i="4"/>
  <c r="H22" i="4"/>
  <c r="AN19" i="4"/>
  <c r="AJ19" i="4"/>
  <c r="AF20" i="4"/>
  <c r="AB20" i="4"/>
  <c r="X20" i="4"/>
  <c r="T12" i="4"/>
  <c r="P22" i="4"/>
  <c r="L10" i="4"/>
  <c r="H10" i="4"/>
  <c r="AN18" i="4"/>
  <c r="AJ18" i="4"/>
  <c r="AF19" i="4"/>
  <c r="AB19" i="4"/>
  <c r="X19" i="4"/>
  <c r="T20" i="4"/>
  <c r="P13" i="4"/>
  <c r="L13" i="4"/>
  <c r="H13" i="4"/>
  <c r="AN17" i="4"/>
  <c r="AJ17" i="4"/>
  <c r="AF18" i="4"/>
  <c r="AB18" i="4"/>
  <c r="X18" i="4"/>
  <c r="T19" i="4"/>
  <c r="P12" i="4"/>
  <c r="L4" i="4"/>
  <c r="H4" i="4"/>
  <c r="AN16" i="4"/>
  <c r="AJ14" i="4"/>
  <c r="D14" i="4" s="1"/>
  <c r="AF15" i="4"/>
  <c r="AB15" i="4"/>
  <c r="X15" i="4"/>
  <c r="T18" i="4"/>
  <c r="P20" i="4"/>
  <c r="L18" i="4"/>
  <c r="H18" i="4"/>
  <c r="AN15" i="4"/>
  <c r="AJ16" i="4"/>
  <c r="AF17" i="4"/>
  <c r="AB17" i="4"/>
  <c r="X17" i="4"/>
  <c r="T15" i="4"/>
  <c r="P10" i="4"/>
  <c r="L7" i="4"/>
  <c r="H7" i="4"/>
  <c r="AN14" i="4"/>
  <c r="AJ15" i="4"/>
  <c r="AF16" i="4"/>
  <c r="AB16" i="4"/>
  <c r="X16" i="4"/>
  <c r="T17" i="4"/>
  <c r="P19" i="4"/>
  <c r="L15" i="4"/>
  <c r="H15" i="4"/>
  <c r="AN13" i="4"/>
  <c r="AJ13" i="4"/>
  <c r="AF12" i="4"/>
  <c r="AB12" i="4"/>
  <c r="X12" i="4"/>
  <c r="T16" i="4"/>
  <c r="P18" i="4"/>
  <c r="L19" i="4"/>
  <c r="H19" i="4"/>
  <c r="AN12" i="4"/>
  <c r="AJ12" i="4"/>
  <c r="AF13" i="4"/>
  <c r="AB13" i="4"/>
  <c r="X13" i="4"/>
  <c r="T13" i="4"/>
  <c r="P7" i="4"/>
  <c r="L6" i="4"/>
  <c r="H6" i="4"/>
  <c r="AN11" i="4"/>
  <c r="AJ11" i="4"/>
  <c r="AF9" i="4"/>
  <c r="AB9" i="4"/>
  <c r="X9" i="4"/>
  <c r="T9" i="4"/>
  <c r="P17" i="4"/>
  <c r="L12" i="4"/>
  <c r="H12" i="4"/>
  <c r="AN10" i="4"/>
  <c r="AJ10" i="4"/>
  <c r="AF10" i="4"/>
  <c r="AB10" i="4"/>
  <c r="X10" i="4"/>
  <c r="T10" i="4"/>
  <c r="P11" i="4"/>
  <c r="L5" i="4"/>
  <c r="H5" i="4"/>
  <c r="AN9" i="4"/>
  <c r="AJ9" i="4"/>
  <c r="AF7" i="4"/>
  <c r="AB7" i="4"/>
  <c r="X11" i="4"/>
  <c r="T7" i="4"/>
  <c r="P16" i="4"/>
  <c r="L20" i="4"/>
  <c r="H20" i="4"/>
  <c r="AN8" i="4"/>
  <c r="AJ8" i="4"/>
  <c r="AF8" i="4"/>
  <c r="AB8" i="4"/>
  <c r="X7" i="4"/>
  <c r="T8" i="4"/>
  <c r="P9" i="4"/>
  <c r="L8" i="4"/>
  <c r="H8" i="4"/>
  <c r="AN7" i="4"/>
  <c r="AJ6" i="4"/>
  <c r="AF6" i="4"/>
  <c r="AB6" i="4"/>
  <c r="X4" i="4"/>
  <c r="T4" i="4"/>
  <c r="P4" i="4"/>
  <c r="L9" i="4"/>
  <c r="H9" i="4"/>
  <c r="AN6" i="4"/>
  <c r="AJ7" i="4"/>
  <c r="AF4" i="4"/>
  <c r="AB4" i="4"/>
  <c r="X8" i="4"/>
  <c r="T11" i="4"/>
  <c r="P8" i="4"/>
  <c r="L3" i="4"/>
  <c r="H3" i="4"/>
  <c r="AN5" i="4"/>
  <c r="AJ4" i="4"/>
  <c r="AF11" i="4"/>
  <c r="AB11" i="4"/>
  <c r="X6" i="4"/>
  <c r="T5" i="4"/>
  <c r="P5" i="4"/>
  <c r="L17" i="4"/>
  <c r="H17" i="4"/>
  <c r="AN4" i="4"/>
  <c r="AJ3" i="4"/>
  <c r="AF3" i="4"/>
  <c r="AB3" i="4"/>
  <c r="X5" i="4"/>
  <c r="T3" i="4"/>
  <c r="P6" i="4"/>
  <c r="L11" i="4"/>
  <c r="H11" i="4"/>
  <c r="AN3" i="4"/>
  <c r="AJ5" i="4"/>
  <c r="AF5" i="4"/>
  <c r="AB5" i="4"/>
  <c r="X3" i="4"/>
  <c r="T6" i="4"/>
  <c r="P3" i="4"/>
  <c r="L16" i="4"/>
  <c r="H16" i="4"/>
  <c r="D17" i="4" l="1"/>
  <c r="D9" i="4"/>
  <c r="D18" i="4"/>
  <c r="D22" i="4"/>
  <c r="D21" i="4"/>
  <c r="D20" i="4"/>
  <c r="D19" i="4"/>
  <c r="D8" i="4"/>
  <c r="D4" i="4"/>
  <c r="D16" i="4"/>
  <c r="D15" i="4"/>
  <c r="D13" i="4"/>
  <c r="D11" i="4"/>
  <c r="D12" i="4"/>
  <c r="D23" i="4"/>
  <c r="D7" i="4"/>
  <c r="D10" i="4"/>
  <c r="D5" i="4"/>
  <c r="D3" i="4"/>
  <c r="D6" i="4"/>
  <c r="AN18" i="1"/>
  <c r="AJ16" i="1"/>
  <c r="D16" i="1" s="1"/>
  <c r="AF20" i="1"/>
  <c r="AB15" i="1"/>
  <c r="X15" i="1"/>
  <c r="T14" i="1"/>
  <c r="P13" i="1"/>
  <c r="L13" i="1"/>
  <c r="H13" i="1"/>
  <c r="AN13" i="1"/>
  <c r="AJ11" i="1"/>
  <c r="AF9" i="1"/>
  <c r="AB14" i="1"/>
  <c r="X18" i="1"/>
  <c r="T13" i="1"/>
  <c r="P20" i="1"/>
  <c r="L20" i="1"/>
  <c r="H20" i="1"/>
  <c r="AN8" i="1"/>
  <c r="AJ8" i="1"/>
  <c r="AF8" i="1"/>
  <c r="AB6" i="1"/>
  <c r="X8" i="1"/>
  <c r="T9" i="1"/>
  <c r="P18" i="1"/>
  <c r="L18" i="1"/>
  <c r="H18" i="1"/>
  <c r="AN22" i="9"/>
  <c r="AJ16" i="9"/>
  <c r="AF24" i="9"/>
  <c r="AB24" i="9"/>
  <c r="X24" i="9"/>
  <c r="T29" i="9"/>
  <c r="P30" i="9"/>
  <c r="L11" i="9"/>
  <c r="H11" i="9"/>
  <c r="AN7" i="13" l="1"/>
  <c r="AJ8" i="13"/>
  <c r="AF8" i="13"/>
  <c r="AB8" i="13"/>
  <c r="X7" i="13"/>
  <c r="T7" i="13"/>
  <c r="P6" i="13"/>
  <c r="L6" i="13"/>
  <c r="H6" i="13"/>
  <c r="AN6" i="13"/>
  <c r="AJ6" i="13"/>
  <c r="AF6" i="13"/>
  <c r="AB6" i="13"/>
  <c r="X6" i="13"/>
  <c r="T6" i="13"/>
  <c r="P5" i="13"/>
  <c r="L5" i="13"/>
  <c r="H5" i="13"/>
  <c r="AN5" i="13"/>
  <c r="AJ5" i="13"/>
  <c r="AF5" i="13"/>
  <c r="AB5" i="13"/>
  <c r="X5" i="13"/>
  <c r="T5" i="13"/>
  <c r="P15" i="13"/>
  <c r="L15" i="13"/>
  <c r="H15" i="13"/>
  <c r="AN4" i="13"/>
  <c r="AJ4" i="13"/>
  <c r="AF4" i="13"/>
  <c r="AB4" i="13"/>
  <c r="X4" i="13"/>
  <c r="T4" i="13"/>
  <c r="P3" i="13"/>
  <c r="L3" i="13"/>
  <c r="H3" i="13"/>
  <c r="AN3" i="13"/>
  <c r="AJ3" i="13"/>
  <c r="AF3" i="13"/>
  <c r="AB3" i="13"/>
  <c r="X3" i="13"/>
  <c r="T3" i="13"/>
  <c r="P4" i="13"/>
  <c r="L4" i="13"/>
  <c r="H4" i="13"/>
  <c r="AN24" i="12"/>
  <c r="AJ24" i="12"/>
  <c r="AF24" i="12"/>
  <c r="AB24" i="12"/>
  <c r="X24" i="12"/>
  <c r="T24" i="12"/>
  <c r="P22" i="12"/>
  <c r="L22" i="12"/>
  <c r="H22" i="12"/>
  <c r="AN16" i="12"/>
  <c r="AJ16" i="12"/>
  <c r="AF18" i="12"/>
  <c r="AB18" i="12"/>
  <c r="X12" i="12"/>
  <c r="T22" i="12"/>
  <c r="P21" i="12"/>
  <c r="L21" i="12"/>
  <c r="H21" i="12"/>
  <c r="AN15" i="12"/>
  <c r="AJ15" i="12"/>
  <c r="D15" i="12" s="1"/>
  <c r="AF17" i="12"/>
  <c r="AB17" i="12"/>
  <c r="X21" i="12"/>
  <c r="T11" i="12"/>
  <c r="P18" i="12"/>
  <c r="L18" i="12"/>
  <c r="H18" i="12"/>
  <c r="AN14" i="12"/>
  <c r="AJ12" i="12"/>
  <c r="AF16" i="12"/>
  <c r="AB16" i="12"/>
  <c r="D16" i="12" s="1"/>
  <c r="X6" i="12"/>
  <c r="T12" i="12"/>
  <c r="P24" i="12"/>
  <c r="L24" i="12"/>
  <c r="H24" i="12"/>
  <c r="AN13" i="12"/>
  <c r="AJ14" i="12"/>
  <c r="AF10" i="12"/>
  <c r="AB10" i="12"/>
  <c r="X19" i="12"/>
  <c r="T21" i="12"/>
  <c r="P14" i="12"/>
  <c r="L14" i="12"/>
  <c r="H14" i="12"/>
  <c r="AN12" i="12"/>
  <c r="AJ11" i="12"/>
  <c r="AF11" i="12"/>
  <c r="AB11" i="12"/>
  <c r="X18" i="12"/>
  <c r="T6" i="12"/>
  <c r="P4" i="12"/>
  <c r="L4" i="12"/>
  <c r="H4" i="12"/>
  <c r="AN11" i="12"/>
  <c r="AJ8" i="12"/>
  <c r="D8" i="12" s="1"/>
  <c r="AF12" i="12"/>
  <c r="AB12" i="12"/>
  <c r="X17" i="12"/>
  <c r="T19" i="12"/>
  <c r="P9" i="12"/>
  <c r="L9" i="12"/>
  <c r="H9" i="12"/>
  <c r="AN10" i="12"/>
  <c r="AJ10" i="12"/>
  <c r="AF7" i="12"/>
  <c r="AB7" i="12"/>
  <c r="X10" i="12"/>
  <c r="T18" i="12"/>
  <c r="P23" i="12"/>
  <c r="L23" i="12"/>
  <c r="H23" i="12"/>
  <c r="AN9" i="12"/>
  <c r="AJ13" i="12"/>
  <c r="AF14" i="12"/>
  <c r="AB14" i="12"/>
  <c r="X11" i="12"/>
  <c r="T17" i="12"/>
  <c r="P12" i="12"/>
  <c r="L12" i="12"/>
  <c r="H12" i="12"/>
  <c r="AN8" i="12"/>
  <c r="AJ7" i="12"/>
  <c r="AF6" i="12"/>
  <c r="AB6" i="12"/>
  <c r="X14" i="12"/>
  <c r="T9" i="12"/>
  <c r="P11" i="12"/>
  <c r="L11" i="12"/>
  <c r="H11" i="12"/>
  <c r="AN7" i="12"/>
  <c r="AJ9" i="12"/>
  <c r="AF13" i="12"/>
  <c r="AB13" i="12"/>
  <c r="X13" i="12"/>
  <c r="T14" i="12"/>
  <c r="P5" i="12"/>
  <c r="L5" i="12"/>
  <c r="H5" i="12"/>
  <c r="AN6" i="12"/>
  <c r="AJ6" i="12"/>
  <c r="AF9" i="12"/>
  <c r="AB9" i="12"/>
  <c r="X9" i="12"/>
  <c r="T13" i="12"/>
  <c r="P13" i="12"/>
  <c r="L13" i="12"/>
  <c r="H13" i="12"/>
  <c r="AN5" i="12"/>
  <c r="AJ5" i="12"/>
  <c r="AF5" i="12"/>
  <c r="AB5" i="12"/>
  <c r="X5" i="12"/>
  <c r="T5" i="12"/>
  <c r="P3" i="12"/>
  <c r="L3" i="12"/>
  <c r="H3" i="12"/>
  <c r="AN4" i="12"/>
  <c r="AJ4" i="12"/>
  <c r="AF3" i="12"/>
  <c r="AB3" i="12"/>
  <c r="X4" i="12"/>
  <c r="T4" i="12"/>
  <c r="P19" i="12"/>
  <c r="L19" i="12"/>
  <c r="H19" i="12"/>
  <c r="D19" i="12" s="1"/>
  <c r="AN3" i="12"/>
  <c r="AJ3" i="12"/>
  <c r="AF4" i="12"/>
  <c r="AB4" i="12"/>
  <c r="X3" i="12"/>
  <c r="T3" i="12"/>
  <c r="P17" i="12"/>
  <c r="L17" i="12"/>
  <c r="H17" i="12"/>
  <c r="AN21" i="11"/>
  <c r="AJ21" i="11"/>
  <c r="D21" i="11" s="1"/>
  <c r="AF20" i="11"/>
  <c r="AB20" i="11"/>
  <c r="X20" i="11"/>
  <c r="T20" i="11"/>
  <c r="P16" i="11"/>
  <c r="L16" i="11"/>
  <c r="H16" i="11"/>
  <c r="AN13" i="11"/>
  <c r="AJ13" i="11"/>
  <c r="AF16" i="11"/>
  <c r="AB16" i="11"/>
  <c r="X11" i="11"/>
  <c r="T11" i="11"/>
  <c r="P7" i="11"/>
  <c r="L7" i="11"/>
  <c r="H7" i="11"/>
  <c r="AN11" i="11"/>
  <c r="AJ11" i="11"/>
  <c r="AF8" i="11"/>
  <c r="AB8" i="11"/>
  <c r="X16" i="11"/>
  <c r="T16" i="11"/>
  <c r="P19" i="11"/>
  <c r="L19" i="11"/>
  <c r="H19" i="11"/>
  <c r="AN10" i="11"/>
  <c r="AJ10" i="11"/>
  <c r="AF12" i="11"/>
  <c r="AB12" i="11"/>
  <c r="X8" i="11"/>
  <c r="T9" i="11"/>
  <c r="P11" i="11"/>
  <c r="L11" i="11"/>
  <c r="H11" i="11"/>
  <c r="AN9" i="11"/>
  <c r="AJ8" i="11"/>
  <c r="AF10" i="11"/>
  <c r="AB10" i="11"/>
  <c r="X9" i="11"/>
  <c r="T8" i="11"/>
  <c r="P17" i="11"/>
  <c r="L17" i="11"/>
  <c r="H17" i="11"/>
  <c r="AN8" i="11"/>
  <c r="AJ9" i="11"/>
  <c r="AF9" i="11"/>
  <c r="AB9" i="11"/>
  <c r="X10" i="11"/>
  <c r="T7" i="11"/>
  <c r="P13" i="11"/>
  <c r="L13" i="11"/>
  <c r="H13" i="11"/>
  <c r="AN7" i="11"/>
  <c r="AJ7" i="11"/>
  <c r="AF7" i="11"/>
  <c r="AB7" i="11"/>
  <c r="X7" i="11"/>
  <c r="T10" i="11"/>
  <c r="P6" i="11"/>
  <c r="L6" i="11"/>
  <c r="H6" i="11"/>
  <c r="AN6" i="11"/>
  <c r="AJ6" i="11"/>
  <c r="AF6" i="11"/>
  <c r="AB6" i="11"/>
  <c r="X6" i="11"/>
  <c r="T6" i="11"/>
  <c r="P4" i="11"/>
  <c r="L4" i="11"/>
  <c r="H4" i="11"/>
  <c r="AN5" i="11"/>
  <c r="AJ5" i="11"/>
  <c r="AF5" i="11"/>
  <c r="AB5" i="11"/>
  <c r="X4" i="11"/>
  <c r="T4" i="11"/>
  <c r="P5" i="11"/>
  <c r="L5" i="11"/>
  <c r="H5" i="11"/>
  <c r="AN4" i="11"/>
  <c r="AJ4" i="11"/>
  <c r="AF4" i="11"/>
  <c r="AB4" i="11"/>
  <c r="X5" i="11"/>
  <c r="T5" i="11"/>
  <c r="P10" i="11"/>
  <c r="L10" i="11"/>
  <c r="H10" i="11"/>
  <c r="AN3" i="11"/>
  <c r="AJ3" i="11"/>
  <c r="AF3" i="11"/>
  <c r="AB3" i="11"/>
  <c r="X3" i="11"/>
  <c r="T3" i="11"/>
  <c r="P3" i="11"/>
  <c r="L3" i="11"/>
  <c r="H3" i="11"/>
  <c r="AN41" i="10"/>
  <c r="AJ26" i="10"/>
  <c r="D26" i="10" s="1"/>
  <c r="AF38" i="10"/>
  <c r="AB38" i="10"/>
  <c r="D38" i="10" s="1"/>
  <c r="X28" i="10"/>
  <c r="D28" i="10" s="1"/>
  <c r="T12" i="10"/>
  <c r="P12" i="10"/>
  <c r="L12" i="10"/>
  <c r="H12" i="10"/>
  <c r="AN19" i="10"/>
  <c r="AJ15" i="10"/>
  <c r="D15" i="10" s="1"/>
  <c r="AF25" i="10"/>
  <c r="AB25" i="10"/>
  <c r="X21" i="10"/>
  <c r="T4" i="10"/>
  <c r="P4" i="10"/>
  <c r="L4" i="10"/>
  <c r="H4" i="10"/>
  <c r="AN18" i="10"/>
  <c r="AJ20" i="10"/>
  <c r="AF24" i="10"/>
  <c r="AB24" i="10"/>
  <c r="X18" i="10"/>
  <c r="D18" i="10" s="1"/>
  <c r="T6" i="10"/>
  <c r="P6" i="10"/>
  <c r="L6" i="10"/>
  <c r="H6" i="10"/>
  <c r="AN17" i="10"/>
  <c r="AJ19" i="10"/>
  <c r="AF23" i="10"/>
  <c r="AB23" i="10"/>
  <c r="X25" i="10"/>
  <c r="T13" i="10"/>
  <c r="P13" i="10"/>
  <c r="L13" i="10"/>
  <c r="H13" i="10"/>
  <c r="AN16" i="10"/>
  <c r="AJ18" i="10"/>
  <c r="AF16" i="10"/>
  <c r="AB16" i="10"/>
  <c r="X24" i="10"/>
  <c r="T10" i="10"/>
  <c r="P10" i="10"/>
  <c r="L10" i="10"/>
  <c r="H10" i="10"/>
  <c r="AN15" i="10"/>
  <c r="AJ17" i="10"/>
  <c r="AF9" i="10"/>
  <c r="AB9" i="10"/>
  <c r="X23" i="10"/>
  <c r="T25" i="10"/>
  <c r="P25" i="10"/>
  <c r="L25" i="10"/>
  <c r="H25" i="10"/>
  <c r="AN14" i="10"/>
  <c r="AJ16" i="10"/>
  <c r="AF20" i="10"/>
  <c r="AB20" i="10"/>
  <c r="X20" i="10"/>
  <c r="T33" i="10"/>
  <c r="P33" i="10"/>
  <c r="L33" i="10"/>
  <c r="H33" i="10"/>
  <c r="AN13" i="10"/>
  <c r="AJ11" i="10"/>
  <c r="AF19" i="10"/>
  <c r="AB19" i="10"/>
  <c r="X19" i="10"/>
  <c r="T11" i="10"/>
  <c r="P11" i="10"/>
  <c r="L11" i="10"/>
  <c r="H11" i="10"/>
  <c r="AN12" i="10"/>
  <c r="AJ13" i="10"/>
  <c r="AF12" i="10"/>
  <c r="AB12" i="10"/>
  <c r="X13" i="10"/>
  <c r="T7" i="10"/>
  <c r="P7" i="10"/>
  <c r="L7" i="10"/>
  <c r="H7" i="10"/>
  <c r="AN11" i="10"/>
  <c r="AJ12" i="10"/>
  <c r="AF11" i="10"/>
  <c r="AB11" i="10"/>
  <c r="X12" i="10"/>
  <c r="T20" i="10"/>
  <c r="P20" i="10"/>
  <c r="L20" i="10"/>
  <c r="H20" i="10"/>
  <c r="AN10" i="10"/>
  <c r="AJ9" i="10"/>
  <c r="AF13" i="10"/>
  <c r="AB13" i="10"/>
  <c r="X11" i="10"/>
  <c r="T8" i="10"/>
  <c r="P8" i="10"/>
  <c r="L8" i="10"/>
  <c r="H8" i="10"/>
  <c r="AN9" i="10"/>
  <c r="AJ10" i="10"/>
  <c r="AF10" i="10"/>
  <c r="AB10" i="10"/>
  <c r="X10" i="10"/>
  <c r="T17" i="10"/>
  <c r="P17" i="10"/>
  <c r="L17" i="10"/>
  <c r="H17" i="10"/>
  <c r="AN8" i="10"/>
  <c r="AJ7" i="10"/>
  <c r="AF7" i="10"/>
  <c r="AB7" i="10"/>
  <c r="X7" i="10"/>
  <c r="T3" i="10"/>
  <c r="P3" i="10"/>
  <c r="L3" i="10"/>
  <c r="H3" i="10"/>
  <c r="AN7" i="10"/>
  <c r="AJ6" i="10"/>
  <c r="AF6" i="10"/>
  <c r="AB6" i="10"/>
  <c r="X6" i="10"/>
  <c r="T21" i="10"/>
  <c r="P21" i="10"/>
  <c r="L21" i="10"/>
  <c r="H21" i="10"/>
  <c r="AN6" i="10"/>
  <c r="AJ8" i="10"/>
  <c r="AF8" i="10"/>
  <c r="AB8" i="10"/>
  <c r="X4" i="10"/>
  <c r="T19" i="10"/>
  <c r="P19" i="10"/>
  <c r="L19" i="10"/>
  <c r="H19" i="10"/>
  <c r="AN5" i="10"/>
  <c r="AJ4" i="10"/>
  <c r="AF4" i="10"/>
  <c r="AB4" i="10"/>
  <c r="X8" i="10"/>
  <c r="T24" i="10"/>
  <c r="P24" i="10"/>
  <c r="L24" i="10"/>
  <c r="H24" i="10"/>
  <c r="AN4" i="10"/>
  <c r="AJ5" i="10"/>
  <c r="AF3" i="10"/>
  <c r="AB3" i="10"/>
  <c r="X5" i="10"/>
  <c r="T5" i="10"/>
  <c r="P5" i="10"/>
  <c r="H5" i="10"/>
  <c r="AN3" i="10"/>
  <c r="AJ3" i="10"/>
  <c r="AF5" i="10"/>
  <c r="AB5" i="10"/>
  <c r="X3" i="10"/>
  <c r="T23" i="10"/>
  <c r="P23" i="10"/>
  <c r="L23" i="10"/>
  <c r="H23" i="10"/>
  <c r="AN20" i="9"/>
  <c r="AJ17" i="9"/>
  <c r="AF22" i="9"/>
  <c r="AB22" i="9"/>
  <c r="X22" i="9"/>
  <c r="T24" i="9"/>
  <c r="P27" i="9"/>
  <c r="D27" i="9" s="1"/>
  <c r="L29" i="9"/>
  <c r="H29" i="9"/>
  <c r="AN19" i="9"/>
  <c r="AJ15" i="9"/>
  <c r="AF18" i="9"/>
  <c r="AB18" i="9"/>
  <c r="X18" i="9"/>
  <c r="T19" i="9"/>
  <c r="P11" i="9"/>
  <c r="L17" i="9"/>
  <c r="H17" i="9"/>
  <c r="AN18" i="9"/>
  <c r="AJ21" i="9"/>
  <c r="AF20" i="9"/>
  <c r="AB20" i="9"/>
  <c r="X20" i="9"/>
  <c r="T11" i="9"/>
  <c r="P20" i="9"/>
  <c r="L38" i="9"/>
  <c r="H38" i="9"/>
  <c r="D38" i="9" s="1"/>
  <c r="AN17" i="9"/>
  <c r="AJ20" i="9"/>
  <c r="AF23" i="9"/>
  <c r="AB23" i="9"/>
  <c r="X21" i="9"/>
  <c r="T20" i="9"/>
  <c r="P21" i="9"/>
  <c r="L22" i="9"/>
  <c r="H22" i="9"/>
  <c r="AN16" i="9"/>
  <c r="D16" i="9" s="1"/>
  <c r="AJ13" i="9"/>
  <c r="AF17" i="9"/>
  <c r="AB17" i="9"/>
  <c r="X23" i="9"/>
  <c r="T21" i="9"/>
  <c r="P15" i="9"/>
  <c r="L21" i="9"/>
  <c r="H21" i="9"/>
  <c r="AN15" i="9"/>
  <c r="AJ14" i="9"/>
  <c r="AF15" i="9"/>
  <c r="AB15" i="9"/>
  <c r="X17" i="9"/>
  <c r="T9" i="9"/>
  <c r="P14" i="9"/>
  <c r="L30" i="9"/>
  <c r="H30" i="9"/>
  <c r="AN14" i="9"/>
  <c r="AJ19" i="9"/>
  <c r="AF21" i="9"/>
  <c r="AB21" i="9"/>
  <c r="X11" i="9"/>
  <c r="T23" i="9"/>
  <c r="P7" i="9"/>
  <c r="L14" i="9"/>
  <c r="H14" i="9"/>
  <c r="AN13" i="9"/>
  <c r="AJ18" i="9"/>
  <c r="AF14" i="9"/>
  <c r="AB14" i="9"/>
  <c r="X15" i="9"/>
  <c r="T14" i="9"/>
  <c r="P17" i="9"/>
  <c r="L9" i="9"/>
  <c r="H9" i="9"/>
  <c r="AN12" i="9"/>
  <c r="AJ11" i="9"/>
  <c r="AF11" i="9"/>
  <c r="AB11" i="9"/>
  <c r="X7" i="9"/>
  <c r="T17" i="9"/>
  <c r="P19" i="9"/>
  <c r="L24" i="9"/>
  <c r="H24" i="9"/>
  <c r="AN11" i="9"/>
  <c r="AJ12" i="9"/>
  <c r="AF9" i="9"/>
  <c r="AB9" i="9"/>
  <c r="X14" i="9"/>
  <c r="T15" i="9"/>
  <c r="P9" i="9"/>
  <c r="L10" i="9"/>
  <c r="H10" i="9"/>
  <c r="AN10" i="9"/>
  <c r="AJ9" i="9"/>
  <c r="AF12" i="9"/>
  <c r="AB12" i="9"/>
  <c r="X9" i="9"/>
  <c r="T7" i="9"/>
  <c r="P6" i="9"/>
  <c r="L5" i="9"/>
  <c r="H5" i="9"/>
  <c r="AN9" i="9"/>
  <c r="AJ8" i="9"/>
  <c r="AF7" i="9"/>
  <c r="AB7" i="9"/>
  <c r="X10" i="9"/>
  <c r="T10" i="9"/>
  <c r="P10" i="9"/>
  <c r="L15" i="9"/>
  <c r="H15" i="9"/>
  <c r="AN8" i="9"/>
  <c r="AJ10" i="9"/>
  <c r="AF8" i="9"/>
  <c r="AB8" i="9"/>
  <c r="X12" i="9"/>
  <c r="T8" i="9"/>
  <c r="P8" i="9"/>
  <c r="L6" i="9"/>
  <c r="H6" i="9"/>
  <c r="AN7" i="9"/>
  <c r="AJ7" i="9"/>
  <c r="AF10" i="9"/>
  <c r="AB10" i="9"/>
  <c r="X6" i="9"/>
  <c r="T6" i="9"/>
  <c r="P23" i="9"/>
  <c r="L12" i="9"/>
  <c r="H12" i="9"/>
  <c r="AN6" i="9"/>
  <c r="AJ5" i="9"/>
  <c r="AF6" i="9"/>
  <c r="AB6" i="9"/>
  <c r="X8" i="9"/>
  <c r="T5" i="9"/>
  <c r="P5" i="9"/>
  <c r="L7" i="9"/>
  <c r="H7" i="9"/>
  <c r="AN5" i="9"/>
  <c r="AJ6" i="9"/>
  <c r="AF5" i="9"/>
  <c r="AB5" i="9"/>
  <c r="X5" i="9"/>
  <c r="T12" i="9"/>
  <c r="P12" i="9"/>
  <c r="L4" i="9"/>
  <c r="H4" i="9"/>
  <c r="AN4" i="9"/>
  <c r="AJ4" i="9"/>
  <c r="AF4" i="9"/>
  <c r="AB4" i="9"/>
  <c r="X4" i="9"/>
  <c r="T4" i="9"/>
  <c r="P4" i="9"/>
  <c r="L23" i="9"/>
  <c r="H23" i="9"/>
  <c r="AN3" i="9"/>
  <c r="AJ3" i="9"/>
  <c r="AF3" i="9"/>
  <c r="AB3" i="9"/>
  <c r="X3" i="9"/>
  <c r="T3" i="9"/>
  <c r="P3" i="9"/>
  <c r="L3" i="9"/>
  <c r="H3" i="9"/>
  <c r="AN14" i="7"/>
  <c r="AJ8" i="7"/>
  <c r="D8" i="7" s="1"/>
  <c r="AF13" i="7"/>
  <c r="AB13" i="7"/>
  <c r="X13" i="7"/>
  <c r="T7" i="7"/>
  <c r="P7" i="7"/>
  <c r="L7" i="7"/>
  <c r="H7" i="7"/>
  <c r="AN8" i="7"/>
  <c r="AJ9" i="7"/>
  <c r="D9" i="7" s="1"/>
  <c r="AF12" i="7"/>
  <c r="AB12" i="7"/>
  <c r="X12" i="7"/>
  <c r="T3" i="7"/>
  <c r="P3" i="7"/>
  <c r="L3" i="7"/>
  <c r="H3" i="7"/>
  <c r="AN7" i="7"/>
  <c r="AJ7" i="7"/>
  <c r="AF11" i="7"/>
  <c r="AB11" i="7"/>
  <c r="X11" i="7"/>
  <c r="T6" i="7"/>
  <c r="P6" i="7"/>
  <c r="L6" i="7"/>
  <c r="H6" i="7"/>
  <c r="AN6" i="7"/>
  <c r="AJ6" i="7"/>
  <c r="AF6" i="7"/>
  <c r="AB6" i="7"/>
  <c r="X6" i="7"/>
  <c r="T13" i="7"/>
  <c r="P13" i="7"/>
  <c r="L13" i="7"/>
  <c r="H13" i="7"/>
  <c r="AN5" i="7"/>
  <c r="AJ5" i="7"/>
  <c r="AF5" i="7"/>
  <c r="AB5" i="7"/>
  <c r="X5" i="7"/>
  <c r="T11" i="7"/>
  <c r="P11" i="7"/>
  <c r="L11" i="7"/>
  <c r="H11" i="7"/>
  <c r="AN4" i="7"/>
  <c r="AJ4" i="7"/>
  <c r="AF3" i="7"/>
  <c r="AB3" i="7"/>
  <c r="X3" i="7"/>
  <c r="T5" i="7"/>
  <c r="P5" i="7"/>
  <c r="L5" i="7"/>
  <c r="H5" i="7"/>
  <c r="AN3" i="7"/>
  <c r="AJ3" i="7"/>
  <c r="AF4" i="7"/>
  <c r="AB4" i="7"/>
  <c r="X4" i="7"/>
  <c r="T4" i="7"/>
  <c r="P4" i="7"/>
  <c r="H4" i="7"/>
  <c r="AN18" i="6"/>
  <c r="AJ18" i="6"/>
  <c r="AF21" i="6"/>
  <c r="AB21" i="6"/>
  <c r="X21" i="6"/>
  <c r="T22" i="6"/>
  <c r="P18" i="6"/>
  <c r="L11" i="6"/>
  <c r="H11" i="6"/>
  <c r="AN15" i="6"/>
  <c r="AJ16" i="6"/>
  <c r="AF18" i="6"/>
  <c r="AB18" i="6"/>
  <c r="X18" i="6"/>
  <c r="T6" i="6"/>
  <c r="P21" i="6"/>
  <c r="L5" i="6"/>
  <c r="H5" i="6"/>
  <c r="AN14" i="6"/>
  <c r="AJ15" i="6"/>
  <c r="D15" i="6" s="1"/>
  <c r="AF17" i="6"/>
  <c r="AB17" i="6"/>
  <c r="X17" i="6"/>
  <c r="T18" i="6"/>
  <c r="P13" i="6"/>
  <c r="L22" i="6"/>
  <c r="H22" i="6"/>
  <c r="AN13" i="6"/>
  <c r="AJ14" i="6"/>
  <c r="AF10" i="6"/>
  <c r="AB10" i="6"/>
  <c r="X10" i="6"/>
  <c r="T17" i="6"/>
  <c r="P6" i="6"/>
  <c r="L9" i="6"/>
  <c r="H9" i="6"/>
  <c r="AN12" i="6"/>
  <c r="AJ13" i="6"/>
  <c r="AF16" i="6"/>
  <c r="AB16" i="6"/>
  <c r="X16" i="6"/>
  <c r="T7" i="6"/>
  <c r="P11" i="6"/>
  <c r="L8" i="6"/>
  <c r="H8" i="6"/>
  <c r="AN11" i="6"/>
  <c r="AJ12" i="6"/>
  <c r="AF14" i="6"/>
  <c r="AB14" i="6"/>
  <c r="X14" i="6"/>
  <c r="T16" i="6"/>
  <c r="P17" i="6"/>
  <c r="L21" i="6"/>
  <c r="H21" i="6"/>
  <c r="AN10" i="6"/>
  <c r="AJ11" i="6"/>
  <c r="AF12" i="6"/>
  <c r="AB12" i="6"/>
  <c r="X12" i="6"/>
  <c r="T14" i="6"/>
  <c r="P16" i="6"/>
  <c r="L13" i="6"/>
  <c r="H13" i="6"/>
  <c r="AN9" i="6"/>
  <c r="AJ9" i="6"/>
  <c r="AF11" i="6"/>
  <c r="AB11" i="6"/>
  <c r="X11" i="6"/>
  <c r="T4" i="6"/>
  <c r="P14" i="6"/>
  <c r="L6" i="6"/>
  <c r="H6" i="6"/>
  <c r="AN8" i="6"/>
  <c r="AJ8" i="6"/>
  <c r="AF7" i="6"/>
  <c r="AB7" i="6"/>
  <c r="X7" i="6"/>
  <c r="T12" i="6"/>
  <c r="P5" i="6"/>
  <c r="L12" i="6"/>
  <c r="H12" i="6"/>
  <c r="AN7" i="6"/>
  <c r="AJ7" i="6"/>
  <c r="AF9" i="6"/>
  <c r="AB9" i="6"/>
  <c r="X9" i="6"/>
  <c r="T11" i="6"/>
  <c r="P4" i="6"/>
  <c r="L17" i="6"/>
  <c r="H17" i="6"/>
  <c r="AN6" i="6"/>
  <c r="AJ6" i="6"/>
  <c r="AF8" i="6"/>
  <c r="AB8" i="6"/>
  <c r="X8" i="6"/>
  <c r="T5" i="6"/>
  <c r="P9" i="6"/>
  <c r="L16" i="6"/>
  <c r="H16" i="6"/>
  <c r="AN5" i="6"/>
  <c r="AJ5" i="6"/>
  <c r="AF5" i="6"/>
  <c r="AB5" i="6"/>
  <c r="X4" i="6"/>
  <c r="T9" i="6"/>
  <c r="P8" i="6"/>
  <c r="L3" i="6"/>
  <c r="H3" i="6"/>
  <c r="AN4" i="6"/>
  <c r="AJ4" i="6"/>
  <c r="AF4" i="6"/>
  <c r="AB4" i="6"/>
  <c r="X5" i="6"/>
  <c r="T8" i="6"/>
  <c r="P12" i="6"/>
  <c r="L14" i="6"/>
  <c r="H14" i="6"/>
  <c r="AN3" i="6"/>
  <c r="AJ3" i="6"/>
  <c r="AF3" i="6"/>
  <c r="AB3" i="6"/>
  <c r="X3" i="6"/>
  <c r="T3" i="6"/>
  <c r="P3" i="6"/>
  <c r="L4" i="6"/>
  <c r="H4" i="6"/>
  <c r="AN12" i="5"/>
  <c r="AJ12" i="5"/>
  <c r="AF6" i="5"/>
  <c r="AB6" i="5"/>
  <c r="X12" i="5"/>
  <c r="T12" i="5"/>
  <c r="P5" i="5"/>
  <c r="L5" i="5"/>
  <c r="H5" i="5"/>
  <c r="AN7" i="5"/>
  <c r="AJ7" i="5"/>
  <c r="AF7" i="5"/>
  <c r="AB7" i="5"/>
  <c r="X7" i="5"/>
  <c r="T5" i="5"/>
  <c r="P8" i="5"/>
  <c r="L8" i="5"/>
  <c r="H8" i="5"/>
  <c r="AN4" i="5"/>
  <c r="AJ4" i="5"/>
  <c r="AF5" i="5"/>
  <c r="AB5" i="5"/>
  <c r="X5" i="5"/>
  <c r="T4" i="5"/>
  <c r="P3" i="5"/>
  <c r="L3" i="5"/>
  <c r="H3" i="5"/>
  <c r="AN10" i="5"/>
  <c r="AJ10" i="5"/>
  <c r="AF11" i="5"/>
  <c r="AB11" i="5"/>
  <c r="X11" i="5"/>
  <c r="T11" i="5"/>
  <c r="P7" i="5"/>
  <c r="L7" i="5"/>
  <c r="H7" i="5"/>
  <c r="AN9" i="5"/>
  <c r="AJ8" i="5"/>
  <c r="AF10" i="5"/>
  <c r="AB10" i="5"/>
  <c r="X8" i="5"/>
  <c r="T8" i="5"/>
  <c r="P12" i="5"/>
  <c r="L12" i="5"/>
  <c r="H12" i="5"/>
  <c r="AN8" i="5"/>
  <c r="AJ6" i="5"/>
  <c r="AF8" i="5"/>
  <c r="AB8" i="5"/>
  <c r="X10" i="5"/>
  <c r="T10" i="5"/>
  <c r="P11" i="5"/>
  <c r="L11" i="5"/>
  <c r="H11" i="5"/>
  <c r="AN6" i="5"/>
  <c r="AJ9" i="5"/>
  <c r="AF9" i="5"/>
  <c r="AB9" i="5"/>
  <c r="X9" i="5"/>
  <c r="T7" i="5"/>
  <c r="P10" i="5"/>
  <c r="L10" i="5"/>
  <c r="H10" i="5"/>
  <c r="AN3" i="5"/>
  <c r="AJ3" i="5"/>
  <c r="AF3" i="5"/>
  <c r="AB3" i="5"/>
  <c r="X3" i="5"/>
  <c r="T3" i="5"/>
  <c r="P9" i="5"/>
  <c r="L9" i="5"/>
  <c r="H9" i="5"/>
  <c r="AN5" i="5"/>
  <c r="AJ5" i="5"/>
  <c r="AF4" i="5"/>
  <c r="AB4" i="5"/>
  <c r="X4" i="5"/>
  <c r="T9" i="5"/>
  <c r="P4" i="5"/>
  <c r="L4" i="5"/>
  <c r="H4" i="5"/>
  <c r="AN21" i="3"/>
  <c r="AJ21" i="3"/>
  <c r="AF21" i="3"/>
  <c r="AB21" i="3"/>
  <c r="X21" i="3"/>
  <c r="T9" i="3"/>
  <c r="P9" i="3"/>
  <c r="L9" i="3"/>
  <c r="H9" i="3"/>
  <c r="AN12" i="3"/>
  <c r="AJ12" i="3"/>
  <c r="AF10" i="3"/>
  <c r="AB10" i="3"/>
  <c r="X16" i="3"/>
  <c r="D16" i="3" s="1"/>
  <c r="T5" i="3"/>
  <c r="P5" i="3"/>
  <c r="L5" i="3"/>
  <c r="H5" i="3"/>
  <c r="AN9" i="3"/>
  <c r="AJ8" i="3"/>
  <c r="AF9" i="3"/>
  <c r="AB9" i="3"/>
  <c r="X9" i="3"/>
  <c r="T11" i="3"/>
  <c r="P11" i="3"/>
  <c r="L11" i="3"/>
  <c r="H11" i="3"/>
  <c r="AN8" i="3"/>
  <c r="AJ9" i="3"/>
  <c r="AF8" i="3"/>
  <c r="AB8" i="3"/>
  <c r="X8" i="3"/>
  <c r="T7" i="3"/>
  <c r="P7" i="3"/>
  <c r="L7" i="3"/>
  <c r="H7" i="3"/>
  <c r="AN7" i="3"/>
  <c r="AJ7" i="3"/>
  <c r="AF5" i="3"/>
  <c r="AB5" i="3"/>
  <c r="X7" i="3"/>
  <c r="T8" i="3"/>
  <c r="P8" i="3"/>
  <c r="L8" i="3"/>
  <c r="H8" i="3"/>
  <c r="AN6" i="3"/>
  <c r="AJ6" i="3"/>
  <c r="AF7" i="3"/>
  <c r="AB7" i="3"/>
  <c r="X5" i="3"/>
  <c r="T6" i="3"/>
  <c r="P6" i="3"/>
  <c r="L6" i="3"/>
  <c r="H6" i="3"/>
  <c r="AN5" i="3"/>
  <c r="AJ5" i="3"/>
  <c r="AF6" i="3"/>
  <c r="AB6" i="3"/>
  <c r="X6" i="3"/>
  <c r="T12" i="3"/>
  <c r="P12" i="3"/>
  <c r="L12" i="3"/>
  <c r="H12" i="3"/>
  <c r="AN4" i="3"/>
  <c r="AJ4" i="3"/>
  <c r="AF4" i="3"/>
  <c r="AB4" i="3"/>
  <c r="X3" i="3"/>
  <c r="T3" i="3"/>
  <c r="P3" i="3"/>
  <c r="L3" i="3"/>
  <c r="H3" i="3"/>
  <c r="AN3" i="3"/>
  <c r="AJ3" i="3"/>
  <c r="AF3" i="3"/>
  <c r="AB3" i="3"/>
  <c r="X4" i="3"/>
  <c r="T4" i="3"/>
  <c r="P4" i="3"/>
  <c r="L4" i="3"/>
  <c r="H4" i="3"/>
  <c r="H11" i="2"/>
  <c r="L11" i="2"/>
  <c r="P11" i="2"/>
  <c r="T11" i="2"/>
  <c r="X11" i="2"/>
  <c r="AB7" i="2"/>
  <c r="AF7" i="2"/>
  <c r="AJ5" i="2"/>
  <c r="AN5" i="2"/>
  <c r="H12" i="2"/>
  <c r="L12" i="2"/>
  <c r="P12" i="2"/>
  <c r="T12" i="2"/>
  <c r="X12" i="2"/>
  <c r="AB12" i="2"/>
  <c r="AF12" i="2"/>
  <c r="AJ7" i="2"/>
  <c r="AN7" i="2"/>
  <c r="H15" i="2"/>
  <c r="L15" i="2"/>
  <c r="P15" i="2"/>
  <c r="T9" i="2"/>
  <c r="X9" i="2"/>
  <c r="AB9" i="2"/>
  <c r="AF9" i="2"/>
  <c r="AJ10" i="2"/>
  <c r="D10" i="2" s="1"/>
  <c r="AN9" i="2"/>
  <c r="H7" i="2"/>
  <c r="L7" i="2"/>
  <c r="P7" i="2"/>
  <c r="T3" i="2"/>
  <c r="X3" i="2"/>
  <c r="AB3" i="2"/>
  <c r="AF3" i="2"/>
  <c r="AJ3" i="2"/>
  <c r="AN3" i="2"/>
  <c r="H17" i="2"/>
  <c r="L17" i="2"/>
  <c r="P17" i="2"/>
  <c r="T15" i="2"/>
  <c r="X15" i="2"/>
  <c r="AB5" i="2"/>
  <c r="AF5" i="2"/>
  <c r="AJ11" i="2"/>
  <c r="AN10" i="2"/>
  <c r="H3" i="2"/>
  <c r="L3" i="2"/>
  <c r="P3" i="2"/>
  <c r="T7" i="2"/>
  <c r="X7" i="2"/>
  <c r="AB4" i="2"/>
  <c r="AF4" i="2"/>
  <c r="AJ4" i="2"/>
  <c r="AN4" i="2"/>
  <c r="H4" i="2"/>
  <c r="L4" i="2"/>
  <c r="P4" i="2"/>
  <c r="T4" i="2"/>
  <c r="X4" i="2"/>
  <c r="AB11" i="2"/>
  <c r="AF11" i="2"/>
  <c r="AJ6" i="2"/>
  <c r="AN6" i="2"/>
  <c r="H13" i="2"/>
  <c r="L13" i="2"/>
  <c r="P13" i="2"/>
  <c r="T13" i="2"/>
  <c r="X13" i="2"/>
  <c r="AB13" i="2"/>
  <c r="AF13" i="2"/>
  <c r="AJ9" i="2"/>
  <c r="AN8" i="2"/>
  <c r="H9" i="2"/>
  <c r="L9" i="2"/>
  <c r="P9" i="2"/>
  <c r="T17" i="2"/>
  <c r="X5" i="2"/>
  <c r="AB6" i="2"/>
  <c r="AF6" i="2"/>
  <c r="AJ12" i="2"/>
  <c r="AN11" i="2"/>
  <c r="H5" i="2"/>
  <c r="L5" i="2"/>
  <c r="P5" i="2"/>
  <c r="T5" i="2"/>
  <c r="X17" i="2"/>
  <c r="AB17" i="2"/>
  <c r="AF17" i="2"/>
  <c r="AJ17" i="2"/>
  <c r="AN17" i="2"/>
  <c r="D13" i="9" l="1"/>
  <c r="D7" i="12"/>
  <c r="D16" i="10"/>
  <c r="D19" i="9"/>
  <c r="D10" i="3"/>
  <c r="D10" i="12"/>
  <c r="D12" i="11"/>
  <c r="D8" i="13"/>
  <c r="D9" i="10"/>
  <c r="D18" i="9"/>
  <c r="D12" i="7"/>
  <c r="D10" i="6"/>
  <c r="D7" i="6"/>
  <c r="D6" i="5"/>
  <c r="D21" i="3"/>
  <c r="D6" i="2"/>
  <c r="D6" i="12"/>
  <c r="D13" i="11"/>
  <c r="D8" i="11"/>
  <c r="D20" i="11"/>
  <c r="D9" i="11"/>
  <c r="D8" i="9"/>
  <c r="D13" i="6"/>
  <c r="D22" i="6"/>
  <c r="D7" i="13"/>
  <c r="D25" i="10"/>
  <c r="D7" i="10"/>
  <c r="D30" i="10"/>
  <c r="D23" i="12"/>
  <c r="D11" i="12"/>
  <c r="D16" i="11"/>
  <c r="D19" i="10"/>
  <c r="D23" i="10"/>
  <c r="D21" i="10"/>
  <c r="D12" i="10"/>
  <c r="D3" i="10"/>
  <c r="D5" i="10"/>
  <c r="D33" i="10"/>
  <c r="D10" i="10"/>
  <c r="D29" i="9"/>
  <c r="D3" i="7"/>
  <c r="D18" i="6"/>
  <c r="D9" i="3"/>
  <c r="D5" i="3"/>
  <c r="D6" i="11"/>
  <c r="D7" i="11"/>
  <c r="D11" i="3"/>
  <c r="D7" i="3"/>
  <c r="D6" i="3"/>
  <c r="D3" i="3"/>
  <c r="D20" i="10"/>
  <c r="D6" i="10"/>
  <c r="D8" i="10"/>
  <c r="D4" i="10"/>
  <c r="D4" i="13"/>
  <c r="D6" i="13"/>
  <c r="D15" i="13"/>
  <c r="D5" i="13"/>
  <c r="D7" i="9"/>
  <c r="D5" i="9"/>
  <c r="D14" i="9"/>
  <c r="D23" i="9"/>
  <c r="D20" i="9"/>
  <c r="D11" i="9"/>
  <c r="D3" i="12"/>
  <c r="D21" i="12"/>
  <c r="D18" i="12"/>
  <c r="D24" i="12"/>
  <c r="D22" i="12"/>
  <c r="D12" i="12"/>
  <c r="D13" i="12"/>
  <c r="D14" i="12"/>
  <c r="D15" i="9"/>
  <c r="D22" i="9"/>
  <c r="D6" i="9"/>
  <c r="D24" i="9"/>
  <c r="D21" i="9"/>
  <c r="D3" i="13"/>
  <c r="D4" i="12"/>
  <c r="D11" i="11"/>
  <c r="D10" i="11"/>
  <c r="D4" i="11"/>
  <c r="D14" i="6"/>
  <c r="D3" i="6"/>
  <c r="D16" i="6"/>
  <c r="D12" i="6"/>
  <c r="D8" i="6"/>
  <c r="D11" i="6"/>
  <c r="D7" i="5"/>
  <c r="D6" i="7"/>
  <c r="D13" i="7"/>
  <c r="D11" i="7"/>
  <c r="D5" i="7"/>
  <c r="D4" i="7"/>
  <c r="D7" i="7"/>
  <c r="D10" i="5"/>
  <c r="D8" i="5"/>
  <c r="D5" i="5"/>
  <c r="D9" i="5"/>
  <c r="D17" i="2"/>
  <c r="D11" i="2"/>
  <c r="D9" i="2"/>
  <c r="D13" i="2"/>
  <c r="D4" i="2"/>
  <c r="D15" i="2"/>
  <c r="D7" i="2"/>
  <c r="D5" i="2"/>
  <c r="D3" i="2"/>
  <c r="D12" i="2"/>
  <c r="D17" i="9"/>
  <c r="D30" i="9"/>
  <c r="D9" i="9"/>
  <c r="D10" i="9"/>
  <c r="D12" i="9"/>
  <c r="D4" i="9"/>
  <c r="D3" i="9"/>
  <c r="D5" i="6"/>
  <c r="D9" i="6"/>
  <c r="D21" i="6"/>
  <c r="D6" i="6"/>
  <c r="D17" i="6"/>
  <c r="D4" i="6"/>
  <c r="D9" i="12"/>
  <c r="D5" i="12"/>
  <c r="D17" i="12"/>
  <c r="D3" i="5"/>
  <c r="D12" i="5"/>
  <c r="D11" i="5"/>
  <c r="D4" i="5"/>
  <c r="D13" i="10"/>
  <c r="D11" i="10"/>
  <c r="D17" i="10"/>
  <c r="D24" i="10"/>
  <c r="D8" i="3"/>
  <c r="D12" i="3"/>
  <c r="D4" i="3"/>
  <c r="D19" i="11"/>
  <c r="D17" i="11"/>
  <c r="D5" i="11"/>
  <c r="D3" i="11"/>
  <c r="AN6" i="1" l="1"/>
  <c r="AJ7" i="1"/>
  <c r="AF7" i="1"/>
  <c r="AB7" i="1"/>
  <c r="X7" i="1"/>
  <c r="T4" i="1"/>
  <c r="P4" i="1"/>
  <c r="L4" i="1"/>
  <c r="H4" i="1"/>
  <c r="AN14" i="1"/>
  <c r="AJ14" i="1"/>
  <c r="AF12" i="1"/>
  <c r="AB12" i="1"/>
  <c r="X11" i="1"/>
  <c r="T8" i="1"/>
  <c r="P6" i="1"/>
  <c r="L6" i="1"/>
  <c r="H6" i="1"/>
  <c r="AN24" i="1"/>
  <c r="AJ24" i="1"/>
  <c r="AF24" i="1"/>
  <c r="AB24" i="1"/>
  <c r="X24" i="1"/>
  <c r="T24" i="1"/>
  <c r="P24" i="1"/>
  <c r="L24" i="1"/>
  <c r="H24" i="1"/>
  <c r="AN15" i="1"/>
  <c r="AJ17" i="1"/>
  <c r="AF17" i="1"/>
  <c r="AB18" i="1"/>
  <c r="X12" i="1"/>
  <c r="T20" i="1"/>
  <c r="P15" i="1"/>
  <c r="L15" i="1"/>
  <c r="H15" i="1"/>
  <c r="AN16" i="1"/>
  <c r="AJ18" i="1"/>
  <c r="AF18" i="1"/>
  <c r="AB11" i="1"/>
  <c r="X14" i="1"/>
  <c r="T15" i="1"/>
  <c r="P14" i="1"/>
  <c r="L14" i="1"/>
  <c r="H14" i="1"/>
  <c r="AN17" i="1"/>
  <c r="AJ15" i="1"/>
  <c r="AF15" i="1"/>
  <c r="AB20" i="1"/>
  <c r="X20" i="1"/>
  <c r="T12" i="1"/>
  <c r="P23" i="1"/>
  <c r="L23" i="1"/>
  <c r="H23" i="1"/>
  <c r="AN10" i="1"/>
  <c r="AJ12" i="1"/>
  <c r="AF13" i="1"/>
  <c r="AB9" i="1"/>
  <c r="X13" i="1"/>
  <c r="T17" i="1"/>
  <c r="P10" i="1"/>
  <c r="L10" i="1"/>
  <c r="H10" i="1"/>
  <c r="AN11" i="1"/>
  <c r="AJ10" i="1"/>
  <c r="AF11" i="1"/>
  <c r="AB13" i="1"/>
  <c r="X9" i="1"/>
  <c r="T18" i="1"/>
  <c r="P8" i="1"/>
  <c r="L8" i="1"/>
  <c r="H8" i="1"/>
  <c r="AN12" i="1"/>
  <c r="AJ13" i="1"/>
  <c r="AF14" i="1"/>
  <c r="AB17" i="1"/>
  <c r="X17" i="1"/>
  <c r="T11" i="1"/>
  <c r="P9" i="1"/>
  <c r="L9" i="1"/>
  <c r="H9" i="1"/>
  <c r="AN7" i="1"/>
  <c r="AJ6" i="1"/>
  <c r="AF6" i="1"/>
  <c r="AB8" i="1"/>
  <c r="T10" i="1"/>
  <c r="P17" i="1"/>
  <c r="L17" i="1"/>
  <c r="H17" i="1"/>
  <c r="AN4" i="1"/>
  <c r="AJ4" i="1"/>
  <c r="AF3" i="1"/>
  <c r="AB3" i="1"/>
  <c r="X3" i="1"/>
  <c r="T5" i="1"/>
  <c r="P7" i="1"/>
  <c r="L7" i="1"/>
  <c r="H7" i="1"/>
  <c r="AN5" i="1"/>
  <c r="AJ5" i="1"/>
  <c r="AF5" i="1"/>
  <c r="AB4" i="1"/>
  <c r="X4" i="1"/>
  <c r="T7" i="1"/>
  <c r="P5" i="1"/>
  <c r="L5" i="1"/>
  <c r="H5" i="1"/>
  <c r="AN3" i="1"/>
  <c r="AJ3" i="1"/>
  <c r="AF4" i="1"/>
  <c r="AB5" i="1"/>
  <c r="X5" i="1"/>
  <c r="T3" i="1"/>
  <c r="P3" i="1"/>
  <c r="L3" i="1"/>
  <c r="H3" i="1"/>
  <c r="AN9" i="1"/>
  <c r="AJ9" i="1"/>
  <c r="AF10" i="1"/>
  <c r="AB10" i="1"/>
  <c r="X10" i="1"/>
  <c r="T6" i="1"/>
  <c r="P11" i="1"/>
  <c r="L11" i="1"/>
  <c r="H11" i="1"/>
  <c r="D18" i="1" l="1"/>
  <c r="D13" i="1"/>
  <c r="D20" i="1"/>
  <c r="D12" i="1"/>
  <c r="D8" i="1"/>
  <c r="D10" i="1"/>
  <c r="D4" i="1"/>
  <c r="D14" i="1"/>
  <c r="D15" i="1"/>
  <c r="D3" i="1"/>
  <c r="D17" i="1"/>
  <c r="D6" i="1"/>
  <c r="D9" i="1"/>
  <c r="D24" i="1"/>
  <c r="D5" i="1"/>
  <c r="D7" i="1"/>
  <c r="D23" i="1"/>
  <c r="D11" i="1"/>
</calcChain>
</file>

<file path=xl/sharedStrings.xml><?xml version="1.0" encoding="utf-8"?>
<sst xmlns="http://schemas.openxmlformats.org/spreadsheetml/2006/main" count="1101" uniqueCount="261">
  <si>
    <t>KARTER</t>
  </si>
  <si>
    <t>H1</t>
  </si>
  <si>
    <t>H2</t>
  </si>
  <si>
    <t>Final</t>
  </si>
  <si>
    <t>Total</t>
  </si>
  <si>
    <t>Total Pts</t>
  </si>
  <si>
    <t>CADETS</t>
  </si>
  <si>
    <t>ROOKIES</t>
  </si>
  <si>
    <t>UPITER, Kai</t>
  </si>
  <si>
    <t>HOCKING, Joshua</t>
  </si>
  <si>
    <t>STEPHENSON, Jai</t>
  </si>
  <si>
    <t>ALLEN, Cooper</t>
  </si>
  <si>
    <t>WILLIAMS, Kobi</t>
  </si>
  <si>
    <t>DNF</t>
  </si>
  <si>
    <t>OCCHIPINTI, Lachlan</t>
  </si>
  <si>
    <t>MASTROIANNI, Kristian</t>
  </si>
  <si>
    <t>SAWYER, Luke</t>
  </si>
  <si>
    <t>STANIC, Matthew</t>
  </si>
  <si>
    <t>OCCHIPINTI, Harrison</t>
  </si>
  <si>
    <t>GILLICK, Joshua</t>
  </si>
  <si>
    <t>WOODS, Damon</t>
  </si>
  <si>
    <t>CALLAGHAN, Braydon</t>
  </si>
  <si>
    <t>DNS</t>
  </si>
  <si>
    <t>HORNER. Michael</t>
  </si>
  <si>
    <t>Pos</t>
  </si>
  <si>
    <t>February</t>
  </si>
  <si>
    <t>April</t>
  </si>
  <si>
    <t xml:space="preserve">May </t>
  </si>
  <si>
    <t>June</t>
  </si>
  <si>
    <t>July</t>
  </si>
  <si>
    <t>August</t>
  </si>
  <si>
    <t>September</t>
  </si>
  <si>
    <t>November</t>
  </si>
  <si>
    <t>March</t>
  </si>
  <si>
    <t>TaG Over 40's</t>
  </si>
  <si>
    <t>SAWYER, Jake</t>
  </si>
  <si>
    <t>DUDFIELD, Jordan</t>
  </si>
  <si>
    <t>KOLAR, Blake</t>
  </si>
  <si>
    <t>MASTROIANNI, Antonio</t>
  </si>
  <si>
    <t>SMITH, Thomas</t>
  </si>
  <si>
    <t>MCGOVERN, Mitchell</t>
  </si>
  <si>
    <t>TaG 125 Light</t>
  </si>
  <si>
    <t>SLITS, Dylan</t>
  </si>
  <si>
    <t>BARNARDO, Sean</t>
  </si>
  <si>
    <t>KOVACS, Shane</t>
  </si>
  <si>
    <t>KRANZ, Vern</t>
  </si>
  <si>
    <t>CERATO, Zackery</t>
  </si>
  <si>
    <t>FREEMAN, Ben</t>
  </si>
  <si>
    <t>AMBELAS, Michael</t>
  </si>
  <si>
    <t>SOTIROPOULOS, Andrew</t>
  </si>
  <si>
    <t>DICKIE, Richard</t>
  </si>
  <si>
    <t>BALDACCHINO, Robert</t>
  </si>
  <si>
    <t>DVORAK, David</t>
  </si>
  <si>
    <t>February 2014</t>
  </si>
  <si>
    <t>JUNIOR NATIONAL LIGHT</t>
  </si>
  <si>
    <t>PIASTRI, Oscar</t>
  </si>
  <si>
    <t>D'ALIA, Benjamin</t>
  </si>
  <si>
    <t>FITCHETT, Lachlan</t>
  </si>
  <si>
    <t>SCANLAN, Jack</t>
  </si>
  <si>
    <t>PANCIONE, Christian</t>
  </si>
  <si>
    <t>WOOLLARD, Bryce</t>
  </si>
  <si>
    <t>FRENCHAM, Kyle</t>
  </si>
  <si>
    <t>FORRESTER, Patrick</t>
  </si>
  <si>
    <t>SPORTSMAN RESTRICTED HEAVY</t>
  </si>
  <si>
    <t>CRECH-CUMBO, Luke</t>
  </si>
  <si>
    <t>MCCUTCHEON, Shane</t>
  </si>
  <si>
    <t>PAYDON, Jarrod</t>
  </si>
  <si>
    <t>MUIS, Joshua</t>
  </si>
  <si>
    <t>JENKINSON, Adam</t>
  </si>
  <si>
    <t>PAYNE, Trevor</t>
  </si>
  <si>
    <t>JOHNSTONE, Stewart</t>
  </si>
  <si>
    <t>BLIZZARD, Daniel</t>
  </si>
  <si>
    <t>HOAD, Jarryd</t>
  </si>
  <si>
    <t>DORNING, Gavin</t>
  </si>
  <si>
    <t>No</t>
  </si>
  <si>
    <t>LUCAS, Jason</t>
  </si>
  <si>
    <t>BARLOW, Paul</t>
  </si>
  <si>
    <t>LUCAS, Daniel</t>
  </si>
  <si>
    <t>DELUCA, Wayne</t>
  </si>
  <si>
    <t>CHASE, Simon</t>
  </si>
  <si>
    <t>TODD, Rafe</t>
  </si>
  <si>
    <t>JUNIOR CLUBMAN</t>
  </si>
  <si>
    <t>O'KEEFE, Dylan</t>
  </si>
  <si>
    <t>CAMERON, Aaron</t>
  </si>
  <si>
    <t>STRONGMAN, Damon</t>
  </si>
  <si>
    <t>LEEDS, Luis</t>
  </si>
  <si>
    <t>HUNT, Kyle</t>
  </si>
  <si>
    <t>TaG HEAVY</t>
  </si>
  <si>
    <t>MILLER, Travis</t>
  </si>
  <si>
    <t>SMITH, Phil</t>
  </si>
  <si>
    <t>HUNT, Rhys</t>
  </si>
  <si>
    <t>MATERA, Richard</t>
  </si>
  <si>
    <t>HUNT, Malcolm</t>
  </si>
  <si>
    <t>THOMPSON, Ashley</t>
  </si>
  <si>
    <t>MARUSZAK, Paul</t>
  </si>
  <si>
    <t>SMART, Greg</t>
  </si>
  <si>
    <t>BARLEE, Steven</t>
  </si>
  <si>
    <t>SHEALES, Jason</t>
  </si>
  <si>
    <t>GILLICK, Adam</t>
  </si>
  <si>
    <t>2014</t>
  </si>
  <si>
    <t>CLUBMAN LIGHT</t>
  </si>
  <si>
    <t>MCLEAN, Matthew</t>
  </si>
  <si>
    <t>BOURKE, Wayne</t>
  </si>
  <si>
    <t>KHAN, Fred</t>
  </si>
  <si>
    <t>MARQUIS, Luke</t>
  </si>
  <si>
    <t>MILLAR, Samantha</t>
  </si>
  <si>
    <t>APPLEBY, Mark</t>
  </si>
  <si>
    <t>FRENCH, Thomas</t>
  </si>
  <si>
    <t>BATES, Nicholas</t>
  </si>
  <si>
    <t>D'ETTORRE, Angelo</t>
  </si>
  <si>
    <t>ANAGNOSTIADIS, Barbara</t>
  </si>
  <si>
    <t>MARQUIS, Sparky</t>
  </si>
  <si>
    <t>O'CONNELL, Geoff</t>
  </si>
  <si>
    <t>LANE, Matthew</t>
  </si>
  <si>
    <t>SPORTSMAN RESTRICTED LIGHT</t>
  </si>
  <si>
    <t>CARLESS, Justin</t>
  </si>
  <si>
    <t>HUMPHREY, James</t>
  </si>
  <si>
    <t>WESTAWAY, Jamie</t>
  </si>
  <si>
    <t>BARNES, Robert</t>
  </si>
  <si>
    <t>FINNIGAN, Brett</t>
  </si>
  <si>
    <t>MORENO, Edward</t>
  </si>
  <si>
    <t>WESTAWAY, Anthony</t>
  </si>
  <si>
    <t>COX, Jesse</t>
  </si>
  <si>
    <t>SPENCER, Rory</t>
  </si>
  <si>
    <t>WADE, Darran</t>
  </si>
  <si>
    <t>HAYNES, Alan</t>
  </si>
  <si>
    <t>BRUCKHANS, Alex</t>
  </si>
  <si>
    <t>CLARKE, Nicholas</t>
  </si>
  <si>
    <t>YANG, Jiashuo</t>
  </si>
  <si>
    <t>LATIMER, Andrew</t>
  </si>
  <si>
    <t>HUTCHINSON, David</t>
  </si>
  <si>
    <t>LARKIN, Sean</t>
  </si>
  <si>
    <t>ALLEN, Kai</t>
  </si>
  <si>
    <t>DRAFFIN, Harrison</t>
  </si>
  <si>
    <t>March 2014</t>
  </si>
  <si>
    <t>MOUZOURIS, Angelo</t>
  </si>
  <si>
    <t>JOHNSTONE, Henry</t>
  </si>
  <si>
    <t>April 2014</t>
  </si>
  <si>
    <t>LEWIS, Jordan</t>
  </si>
  <si>
    <t>GRIFFIN, Daniel</t>
  </si>
  <si>
    <t>DONALD, Cody</t>
  </si>
  <si>
    <t>KUGIMIYA, Kain</t>
  </si>
  <si>
    <t>ADOLPH, Jayden</t>
  </si>
  <si>
    <t>WOOLARD, Bryce</t>
  </si>
  <si>
    <t>CHONG, Hirotaka</t>
  </si>
  <si>
    <t>FRENCHAM, Daniel</t>
  </si>
  <si>
    <t>HEWETT, William</t>
  </si>
  <si>
    <t>SPENCE, Annie-May</t>
  </si>
  <si>
    <t>FILIKOTSIAS, Lucas</t>
  </si>
  <si>
    <t>PATTISON, Marcus</t>
  </si>
  <si>
    <t>BELL, Jacob</t>
  </si>
  <si>
    <t>STACKPOOLE, Ryan</t>
  </si>
  <si>
    <t>FOIK, Eden</t>
  </si>
  <si>
    <t>MARTIN, Thomas</t>
  </si>
  <si>
    <t>JUNIOR NATIONAL HEAVY</t>
  </si>
  <si>
    <t>CLUBMAN HEAVY</t>
  </si>
  <si>
    <t>SIDWELL, Jason</t>
  </si>
  <si>
    <t>NICHOLLS, Kevin</t>
  </si>
  <si>
    <t>CRUTTENDEN, Jack</t>
  </si>
  <si>
    <t>POON, Brian</t>
  </si>
  <si>
    <t>INGHAM, Nicholas</t>
  </si>
  <si>
    <t>ALABASTER, Shane</t>
  </si>
  <si>
    <t>BOURKE, Adam</t>
  </si>
  <si>
    <t>GRIFFIN, Steve</t>
  </si>
  <si>
    <t>ZAMMIT, Alan</t>
  </si>
  <si>
    <t>BOWLER, Leigh</t>
  </si>
  <si>
    <t>SINGH, Donald</t>
  </si>
  <si>
    <t>O'CONNOR, Chris</t>
  </si>
  <si>
    <t>BIRT, Cameron</t>
  </si>
  <si>
    <t>O'CONNOR, Joshua</t>
  </si>
  <si>
    <t>BIRD, Travis</t>
  </si>
  <si>
    <t>BAKER, Jimmy</t>
  </si>
  <si>
    <t>BRYDON, Blair</t>
  </si>
  <si>
    <t>GORYACHEV, Stan</t>
  </si>
  <si>
    <t>GRECH-CUMBO, Luke</t>
  </si>
  <si>
    <t>MARUSZAK, Michael</t>
  </si>
  <si>
    <t>CITRINE, Caleb</t>
  </si>
  <si>
    <t>BARNES, James</t>
  </si>
  <si>
    <t>GIGIS, Peter</t>
  </si>
  <si>
    <t>May 2014</t>
  </si>
  <si>
    <t>June 2014</t>
  </si>
  <si>
    <t>GRANT, Pearson</t>
  </si>
  <si>
    <t>Total Points</t>
  </si>
  <si>
    <t>JACKSON, Dakota</t>
  </si>
  <si>
    <t>July 2014</t>
  </si>
  <si>
    <t>August 2014</t>
  </si>
  <si>
    <t>September 2014</t>
  </si>
  <si>
    <t>November 2014</t>
  </si>
  <si>
    <t>GEORGE, Jason</t>
  </si>
  <si>
    <t>WATT, Chris</t>
  </si>
  <si>
    <t>EDWARDS, Timothy</t>
  </si>
  <si>
    <t>FLODSTROM, Nicholas</t>
  </si>
  <si>
    <t>MASTORAKOS, James</t>
  </si>
  <si>
    <t>RAE, Lachlan</t>
  </si>
  <si>
    <t>FISHER, Mick</t>
  </si>
  <si>
    <t>KEMP, Darren</t>
  </si>
  <si>
    <t>POLAK, Steve</t>
  </si>
  <si>
    <t>CLUBMAN SUPER HEAVY</t>
  </si>
  <si>
    <t>ALLAN, Hamish</t>
  </si>
  <si>
    <t>POTTER, Callum</t>
  </si>
  <si>
    <t>HUC, Andre</t>
  </si>
  <si>
    <t>SHAW, Lachlan</t>
  </si>
  <si>
    <t>CAPUANO, Rodney</t>
  </si>
  <si>
    <t>SMITH, Bruce</t>
  </si>
  <si>
    <t>CHURCH, Jarrad</t>
  </si>
  <si>
    <t>DIXON, McGregor</t>
  </si>
  <si>
    <t>ROYSTON, Jesse</t>
  </si>
  <si>
    <t>GIBCUS, David</t>
  </si>
  <si>
    <t>O'KEEFFE, Christopher</t>
  </si>
  <si>
    <t>PETRZALEK, Sem</t>
  </si>
  <si>
    <t>BLANCHARD, Austin</t>
  </si>
  <si>
    <t>DSQ</t>
  </si>
  <si>
    <t>HAREWOOD, Jake</t>
  </si>
  <si>
    <t>KERRISON, Mitchell</t>
  </si>
  <si>
    <t>MEENS, Riley</t>
  </si>
  <si>
    <t>SEWARD, Ashley</t>
  </si>
  <si>
    <t>GROVER, Nathan</t>
  </si>
  <si>
    <t>RITCHIE, Martin</t>
  </si>
  <si>
    <t>LACKAS, Joshua</t>
  </si>
  <si>
    <t>BAILEY, Corbin</t>
  </si>
  <si>
    <t>CORONEOS, Nicholas</t>
  </si>
  <si>
    <t>CHURCH, Ethan</t>
  </si>
  <si>
    <t>BADDELEY-THOMPSON, Angus</t>
  </si>
  <si>
    <t>JAMES, Bradley</t>
  </si>
  <si>
    <t>PENNACCHIA, Jack</t>
  </si>
  <si>
    <t>OZIMEK, Jorja</t>
  </si>
  <si>
    <t>HARRIS, Christopher</t>
  </si>
  <si>
    <t>POOLE, Mark</t>
  </si>
  <si>
    <t>MCLEAN, Bruce</t>
  </si>
  <si>
    <t>MALE, Mike</t>
  </si>
  <si>
    <t>CARMAN, Mark</t>
  </si>
  <si>
    <t>PANCIONE, Domenic</t>
  </si>
  <si>
    <t>SALEMME, Michael</t>
  </si>
  <si>
    <t>MOUNSHER, Michael</t>
  </si>
  <si>
    <t>MITCHELL, Chris</t>
  </si>
  <si>
    <t>DAVIDSON, Patrick</t>
  </si>
  <si>
    <t>EDWARDS, Karl</t>
  </si>
  <si>
    <t>ALLEN, Will</t>
  </si>
  <si>
    <t>MARTIN, Timothy</t>
  </si>
  <si>
    <t>ROYSTON, James</t>
  </si>
  <si>
    <t>WADSWORTH, Russell</t>
  </si>
  <si>
    <t>CASPERSZ, Brendon</t>
  </si>
  <si>
    <t>HOLDING, Robert</t>
  </si>
  <si>
    <t>COTTERELL, Adam</t>
  </si>
  <si>
    <t>TOLLEY, David</t>
  </si>
  <si>
    <t>DISTILL, Matthew</t>
  </si>
  <si>
    <t>LAWRENCE, Aron</t>
  </si>
  <si>
    <t>PASEK, Adam</t>
  </si>
  <si>
    <t>Novenber 2014</t>
  </si>
  <si>
    <t>HEWAVISSE, Vathsala</t>
  </si>
  <si>
    <t>MORGAN, Andre</t>
  </si>
  <si>
    <t>REYNOLDS, John</t>
  </si>
  <si>
    <t>WINTER, Bradley</t>
  </si>
  <si>
    <t>ARTHUR, Lucas</t>
  </si>
  <si>
    <t>BARKER, Stephen</t>
  </si>
  <si>
    <t>RESIT Gokhan</t>
  </si>
  <si>
    <t>JACKSON, Christopher</t>
  </si>
  <si>
    <t>SMITH, Ben</t>
  </si>
  <si>
    <t>CARLESS, Michael</t>
  </si>
  <si>
    <t>November2014</t>
  </si>
  <si>
    <t>THORNTON, Darren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</si>
</sst>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BD4A0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5CAD1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17" fontId="1" fillId="0" borderId="0" xfId="0" applyNumberFormat="1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1" xfId="0" applyFont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0" xfId="0" applyFont="1" applyBorder="1"/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NumberFormat="1" applyFont="1"/>
    <xf numFmtId="0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NumberFormat="1" applyFont="1" applyAlignment="1">
      <alignment horizontal="center"/>
    </xf>
    <xf numFmtId="0" fontId="1" fillId="0" borderId="7" xfId="0" applyFont="1" applyBorder="1"/>
    <xf numFmtId="0" fontId="1" fillId="0" borderId="0" xfId="0" applyFont="1" applyBorder="1"/>
    <xf numFmtId="0" fontId="1" fillId="5" borderId="10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left"/>
    </xf>
    <xf numFmtId="49" fontId="1" fillId="0" borderId="0" xfId="0" applyNumberFormat="1" applyFont="1"/>
    <xf numFmtId="0" fontId="1" fillId="0" borderId="9" xfId="0" applyFont="1" applyBorder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49" fontId="3" fillId="0" borderId="0" xfId="0" applyNumberFormat="1" applyFont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13" xfId="0" applyNumberFormat="1" applyFont="1" applyBorder="1"/>
    <xf numFmtId="49" fontId="1" fillId="0" borderId="15" xfId="0" applyNumberFormat="1" applyFont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5" borderId="1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49" fontId="3" fillId="0" borderId="15" xfId="0" applyNumberFormat="1" applyFont="1" applyBorder="1"/>
    <xf numFmtId="49" fontId="3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left"/>
    </xf>
    <xf numFmtId="0" fontId="1" fillId="0" borderId="0" xfId="0" applyFont="1" applyBorder="1" applyAlignment="1"/>
    <xf numFmtId="0" fontId="0" fillId="0" borderId="0" xfId="0" applyAlignment="1">
      <alignment horizontal="left"/>
    </xf>
    <xf numFmtId="0" fontId="0" fillId="0" borderId="1" xfId="0" applyBorder="1"/>
    <xf numFmtId="0" fontId="3" fillId="0" borderId="0" xfId="0" applyFont="1" applyAlignment="1">
      <alignment horizontal="left"/>
    </xf>
    <xf numFmtId="0" fontId="1" fillId="0" borderId="9" xfId="0" applyFont="1" applyBorder="1" applyAlignment="1"/>
    <xf numFmtId="0" fontId="0" fillId="0" borderId="0" xfId="0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5" borderId="6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1" fillId="0" borderId="8" xfId="0" applyFont="1" applyBorder="1"/>
    <xf numFmtId="0" fontId="1" fillId="0" borderId="10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1" fillId="0" borderId="12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6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3" borderId="5" xfId="0" applyFont="1" applyFill="1" applyBorder="1"/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/>
    <xf numFmtId="0" fontId="3" fillId="5" borderId="0" xfId="0" applyFont="1" applyFill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5" xfId="0" applyBorder="1"/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3" borderId="0" xfId="0" applyFont="1" applyFill="1" applyBorder="1"/>
    <xf numFmtId="0" fontId="1" fillId="3" borderId="5" xfId="0" applyFont="1" applyFill="1" applyBorder="1" applyAlignment="1">
      <alignment horizontal="center"/>
    </xf>
    <xf numFmtId="0" fontId="1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D4A03"/>
      <color rgb="FFC5CAD1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8"/>
  <sheetViews>
    <sheetView tabSelected="1" topLeftCell="B1" workbookViewId="0">
      <pane xSplit="4890" topLeftCell="E1"/>
      <selection activeCell="B1" sqref="B1"/>
      <selection pane="topRight" activeCell="AI10" sqref="AI10"/>
    </sheetView>
  </sheetViews>
  <sheetFormatPr defaultColWidth="4.7109375" defaultRowHeight="15" customHeight="1" x14ac:dyDescent="0.2"/>
  <cols>
    <col min="1" max="1" width="3.7109375" style="26" customWidth="1"/>
    <col min="2" max="2" width="3.7109375" style="5" customWidth="1"/>
    <col min="3" max="3" width="25.7109375" style="9" customWidth="1"/>
    <col min="4" max="4" width="9.7109375" style="5" customWidth="1"/>
    <col min="5" max="6" width="4.85546875" style="5" bestFit="1" customWidth="1"/>
    <col min="7" max="7" width="5" style="5" bestFit="1" customWidth="1"/>
    <col min="8" max="8" width="5" style="27" bestFit="1" customWidth="1"/>
    <col min="9" max="9" width="4.7109375" style="5"/>
    <col min="10" max="10" width="5" style="5" bestFit="1" customWidth="1"/>
    <col min="11" max="11" width="4.7109375" style="5"/>
    <col min="12" max="12" width="4.85546875" style="5" bestFit="1" customWidth="1"/>
    <col min="13" max="13" width="4.7109375" style="5"/>
    <col min="14" max="14" width="5" style="5" bestFit="1" customWidth="1"/>
    <col min="15" max="15" width="4.7109375" style="5"/>
    <col min="16" max="16" width="4.85546875" style="5" bestFit="1" customWidth="1"/>
    <col min="17" max="17" width="4.7109375" style="5"/>
    <col min="18" max="18" width="5" style="5" bestFit="1" customWidth="1"/>
    <col min="19" max="19" width="4.7109375" style="5"/>
    <col min="20" max="20" width="4.85546875" style="5" bestFit="1" customWidth="1"/>
    <col min="21" max="21" width="4.7109375" style="5"/>
    <col min="22" max="22" width="5" style="5" bestFit="1" customWidth="1"/>
    <col min="23" max="23" width="4.7109375" style="5"/>
    <col min="24" max="24" width="4.85546875" style="5" bestFit="1" customWidth="1"/>
    <col min="25" max="25" width="4.7109375" style="5"/>
    <col min="26" max="26" width="5" style="5" bestFit="1" customWidth="1"/>
    <col min="27" max="27" width="4.7109375" style="5"/>
    <col min="28" max="28" width="4.85546875" style="5" bestFit="1" customWidth="1"/>
    <col min="29" max="29" width="4.7109375" style="5"/>
    <col min="30" max="30" width="5" style="5" bestFit="1" customWidth="1"/>
    <col min="31" max="31" width="4.7109375" style="5"/>
    <col min="32" max="32" width="4.85546875" style="5" bestFit="1" customWidth="1"/>
    <col min="33" max="34" width="4.7109375" style="5"/>
    <col min="35" max="35" width="5" style="5" bestFit="1" customWidth="1"/>
    <col min="36" max="36" width="4.85546875" style="5" bestFit="1" customWidth="1"/>
    <col min="37" max="38" width="4.7109375" style="5"/>
    <col min="39" max="39" width="5" style="5" bestFit="1" customWidth="1"/>
    <col min="40" max="40" width="4.85546875" style="5" bestFit="1" customWidth="1"/>
    <col min="41" max="41" width="4.7109375" style="5"/>
    <col min="42" max="16384" width="4.7109375" style="9"/>
  </cols>
  <sheetData>
    <row r="1" spans="1:41" ht="15" customHeight="1" x14ac:dyDescent="0.2">
      <c r="A1" s="4"/>
      <c r="B1" s="3"/>
      <c r="C1" s="95" t="s">
        <v>6</v>
      </c>
      <c r="D1" s="57">
        <v>2014</v>
      </c>
      <c r="F1" s="6" t="s">
        <v>25</v>
      </c>
      <c r="G1" s="3">
        <v>2014</v>
      </c>
      <c r="H1" s="7"/>
      <c r="I1" s="8" t="s">
        <v>33</v>
      </c>
      <c r="J1" s="3">
        <v>2014</v>
      </c>
      <c r="K1" s="3"/>
      <c r="L1" s="3"/>
      <c r="M1" s="8" t="s">
        <v>26</v>
      </c>
      <c r="N1" s="3">
        <v>2014</v>
      </c>
      <c r="O1" s="3"/>
      <c r="P1" s="3"/>
      <c r="Q1" s="8" t="s">
        <v>27</v>
      </c>
      <c r="R1" s="3">
        <v>2014</v>
      </c>
      <c r="S1" s="3"/>
      <c r="T1" s="3"/>
      <c r="U1" s="8" t="s">
        <v>28</v>
      </c>
      <c r="V1" s="3">
        <v>2014</v>
      </c>
      <c r="W1" s="3"/>
      <c r="X1" s="3"/>
      <c r="Y1" s="8" t="s">
        <v>29</v>
      </c>
      <c r="Z1" s="3">
        <v>2014</v>
      </c>
      <c r="AA1" s="3"/>
      <c r="AB1" s="3"/>
      <c r="AC1" s="8" t="s">
        <v>30</v>
      </c>
      <c r="AD1" s="3">
        <v>2014</v>
      </c>
      <c r="AE1" s="3"/>
      <c r="AF1" s="3"/>
      <c r="AG1" s="9"/>
      <c r="AH1" s="6" t="s">
        <v>31</v>
      </c>
      <c r="AI1" s="3">
        <v>2014</v>
      </c>
      <c r="AJ1" s="3"/>
      <c r="AK1" s="9"/>
      <c r="AL1" s="6" t="s">
        <v>32</v>
      </c>
      <c r="AM1" s="3">
        <v>2014</v>
      </c>
      <c r="AN1" s="3"/>
      <c r="AO1" s="3"/>
    </row>
    <row r="2" spans="1:41" ht="15" customHeight="1" x14ac:dyDescent="0.2">
      <c r="A2" s="10" t="s">
        <v>24</v>
      </c>
      <c r="B2" s="11" t="s">
        <v>74</v>
      </c>
      <c r="C2" s="11" t="s">
        <v>0</v>
      </c>
      <c r="D2" s="29" t="s">
        <v>5</v>
      </c>
      <c r="E2" s="11" t="s">
        <v>1</v>
      </c>
      <c r="F2" s="11" t="s">
        <v>2</v>
      </c>
      <c r="G2" s="11" t="s">
        <v>3</v>
      </c>
      <c r="H2" s="12" t="s">
        <v>4</v>
      </c>
      <c r="I2" s="11" t="s">
        <v>1</v>
      </c>
      <c r="J2" s="11" t="s">
        <v>2</v>
      </c>
      <c r="K2" s="39" t="s">
        <v>3</v>
      </c>
      <c r="L2" s="11" t="s">
        <v>4</v>
      </c>
      <c r="M2" s="40" t="s">
        <v>1</v>
      </c>
      <c r="N2" s="11" t="s">
        <v>2</v>
      </c>
      <c r="O2" s="39" t="s">
        <v>3</v>
      </c>
      <c r="P2" s="11" t="s">
        <v>4</v>
      </c>
      <c r="Q2" s="40" t="s">
        <v>1</v>
      </c>
      <c r="R2" s="11" t="s">
        <v>2</v>
      </c>
      <c r="S2" s="39" t="s">
        <v>3</v>
      </c>
      <c r="T2" s="11" t="s">
        <v>4</v>
      </c>
      <c r="U2" s="40" t="s">
        <v>1</v>
      </c>
      <c r="V2" s="11" t="s">
        <v>2</v>
      </c>
      <c r="W2" s="39" t="s">
        <v>3</v>
      </c>
      <c r="X2" s="11" t="s">
        <v>4</v>
      </c>
      <c r="Y2" s="40" t="s">
        <v>1</v>
      </c>
      <c r="Z2" s="11" t="s">
        <v>2</v>
      </c>
      <c r="AA2" s="39" t="s">
        <v>3</v>
      </c>
      <c r="AB2" s="11" t="s">
        <v>4</v>
      </c>
      <c r="AC2" s="40" t="s">
        <v>1</v>
      </c>
      <c r="AD2" s="11" t="s">
        <v>2</v>
      </c>
      <c r="AE2" s="39" t="s">
        <v>3</v>
      </c>
      <c r="AF2" s="11" t="s">
        <v>4</v>
      </c>
      <c r="AG2" s="40" t="s">
        <v>1</v>
      </c>
      <c r="AH2" s="11" t="s">
        <v>2</v>
      </c>
      <c r="AI2" s="39" t="s">
        <v>3</v>
      </c>
      <c r="AJ2" s="11" t="s">
        <v>4</v>
      </c>
      <c r="AK2" s="40" t="s">
        <v>1</v>
      </c>
      <c r="AL2" s="11" t="s">
        <v>2</v>
      </c>
      <c r="AM2" s="11" t="s">
        <v>3</v>
      </c>
      <c r="AN2" s="11" t="s">
        <v>4</v>
      </c>
      <c r="AO2" s="3"/>
    </row>
    <row r="3" spans="1:41" ht="15" customHeight="1" x14ac:dyDescent="0.2">
      <c r="A3" s="4">
        <v>1</v>
      </c>
      <c r="B3" s="16">
        <v>6</v>
      </c>
      <c r="C3" s="103" t="s">
        <v>9</v>
      </c>
      <c r="D3" s="63">
        <f t="shared" ref="D3:D24" si="0">SUM(H3+L3+P3+T3+X3+AB3+AF3+AJ3+AN3)</f>
        <v>7667</v>
      </c>
      <c r="E3" s="17">
        <v>325</v>
      </c>
      <c r="F3" s="3">
        <v>238</v>
      </c>
      <c r="G3" s="13">
        <v>361</v>
      </c>
      <c r="H3" s="15">
        <f t="shared" ref="H3:H24" si="1">SUM(E3:G3)</f>
        <v>924</v>
      </c>
      <c r="I3" s="17">
        <v>325</v>
      </c>
      <c r="J3" s="3">
        <v>264</v>
      </c>
      <c r="K3" s="17">
        <v>325</v>
      </c>
      <c r="L3" s="16">
        <f t="shared" ref="L3:L24" si="2">SUM(I3:K3)</f>
        <v>914</v>
      </c>
      <c r="M3" s="13">
        <v>361</v>
      </c>
      <c r="N3" s="17">
        <v>325</v>
      </c>
      <c r="O3" s="14">
        <v>401</v>
      </c>
      <c r="P3" s="16">
        <f t="shared" ref="P3:P24" si="3">SUM(M3:O3)</f>
        <v>1087</v>
      </c>
      <c r="Q3" s="3" t="s">
        <v>13</v>
      </c>
      <c r="R3" s="14">
        <v>401</v>
      </c>
      <c r="S3" s="13">
        <v>361</v>
      </c>
      <c r="T3" s="16">
        <f t="shared" ref="T3:T24" si="4">SUM(Q3:S3)</f>
        <v>762</v>
      </c>
      <c r="U3" s="17">
        <v>325</v>
      </c>
      <c r="V3" s="17">
        <v>325</v>
      </c>
      <c r="W3" s="13">
        <v>361</v>
      </c>
      <c r="X3" s="16">
        <f t="shared" ref="X3:X24" si="5">SUM(U3:W3)</f>
        <v>1011</v>
      </c>
      <c r="Y3" s="13">
        <v>361</v>
      </c>
      <c r="Z3" s="3">
        <v>293</v>
      </c>
      <c r="AA3" s="17">
        <v>325</v>
      </c>
      <c r="AB3" s="16">
        <f t="shared" ref="AB3:AB24" si="6">SUM(Y3:AA3)</f>
        <v>979</v>
      </c>
      <c r="AC3" s="17">
        <v>325</v>
      </c>
      <c r="AD3" s="13">
        <v>361</v>
      </c>
      <c r="AE3" s="13">
        <v>361</v>
      </c>
      <c r="AF3" s="16">
        <f t="shared" ref="AF3:AF24" si="7">SUM(AC3:AE3)</f>
        <v>1047</v>
      </c>
      <c r="AG3" s="17">
        <v>325</v>
      </c>
      <c r="AH3" s="17">
        <v>325</v>
      </c>
      <c r="AI3" s="3">
        <v>293</v>
      </c>
      <c r="AJ3" s="16">
        <f t="shared" ref="AJ3:AJ24" si="8">SUM(AG3:AI3)</f>
        <v>943</v>
      </c>
      <c r="AK3" s="3"/>
      <c r="AL3" s="3"/>
      <c r="AM3" s="3"/>
      <c r="AN3" s="16">
        <f t="shared" ref="AN3:AN24" si="9">SUM(AK3:AM3)</f>
        <v>0</v>
      </c>
      <c r="AO3" s="3"/>
    </row>
    <row r="4" spans="1:41" ht="15" customHeight="1" x14ac:dyDescent="0.2">
      <c r="A4" s="4">
        <v>2</v>
      </c>
      <c r="B4" s="19">
        <v>9</v>
      </c>
      <c r="C4" s="49" t="s">
        <v>21</v>
      </c>
      <c r="D4" s="64">
        <f t="shared" si="0"/>
        <v>7632</v>
      </c>
      <c r="E4" s="14">
        <v>401</v>
      </c>
      <c r="F4" s="3" t="s">
        <v>22</v>
      </c>
      <c r="G4" s="3" t="s">
        <v>13</v>
      </c>
      <c r="H4" s="18">
        <f t="shared" si="1"/>
        <v>401</v>
      </c>
      <c r="I4" s="13">
        <v>361</v>
      </c>
      <c r="J4" s="13">
        <v>361</v>
      </c>
      <c r="K4" s="13">
        <v>361</v>
      </c>
      <c r="L4" s="19">
        <f t="shared" si="2"/>
        <v>1083</v>
      </c>
      <c r="M4" s="14">
        <v>401</v>
      </c>
      <c r="N4" s="14">
        <v>401</v>
      </c>
      <c r="O4" s="3">
        <v>0</v>
      </c>
      <c r="P4" s="19">
        <f t="shared" si="3"/>
        <v>802</v>
      </c>
      <c r="Q4" s="14">
        <v>401</v>
      </c>
      <c r="R4" s="3">
        <v>293</v>
      </c>
      <c r="S4" s="14">
        <v>401</v>
      </c>
      <c r="T4" s="19">
        <f t="shared" si="4"/>
        <v>1095</v>
      </c>
      <c r="U4" s="13">
        <v>361</v>
      </c>
      <c r="V4" s="13">
        <v>361</v>
      </c>
      <c r="W4" s="14">
        <v>401</v>
      </c>
      <c r="X4" s="19">
        <f t="shared" si="5"/>
        <v>1123</v>
      </c>
      <c r="Y4" s="14">
        <v>401</v>
      </c>
      <c r="Z4" s="14">
        <v>401</v>
      </c>
      <c r="AA4" s="14">
        <v>401</v>
      </c>
      <c r="AB4" s="19">
        <f t="shared" si="6"/>
        <v>1203</v>
      </c>
      <c r="AC4" s="13">
        <v>361</v>
      </c>
      <c r="AD4" s="3">
        <v>0</v>
      </c>
      <c r="AE4" s="14">
        <v>401</v>
      </c>
      <c r="AF4" s="19">
        <f t="shared" si="7"/>
        <v>762</v>
      </c>
      <c r="AG4" s="14">
        <v>401</v>
      </c>
      <c r="AH4" s="14">
        <v>401</v>
      </c>
      <c r="AI4" s="13">
        <v>361</v>
      </c>
      <c r="AJ4" s="19">
        <f t="shared" si="8"/>
        <v>1163</v>
      </c>
      <c r="AK4" s="3"/>
      <c r="AL4" s="3"/>
      <c r="AM4" s="3"/>
      <c r="AN4" s="19">
        <f t="shared" si="9"/>
        <v>0</v>
      </c>
      <c r="AO4" s="3"/>
    </row>
    <row r="5" spans="1:41" ht="15" customHeight="1" x14ac:dyDescent="0.2">
      <c r="A5" s="4">
        <v>3</v>
      </c>
      <c r="B5" s="19">
        <v>23</v>
      </c>
      <c r="C5" s="49" t="s">
        <v>10</v>
      </c>
      <c r="D5" s="64">
        <f t="shared" si="0"/>
        <v>7509</v>
      </c>
      <c r="E5" s="3">
        <v>238</v>
      </c>
      <c r="F5" s="13">
        <v>361</v>
      </c>
      <c r="G5" s="17">
        <v>325</v>
      </c>
      <c r="H5" s="18">
        <f t="shared" si="1"/>
        <v>924</v>
      </c>
      <c r="I5" s="3">
        <v>264</v>
      </c>
      <c r="J5" s="3">
        <v>238</v>
      </c>
      <c r="K5" s="3">
        <v>238</v>
      </c>
      <c r="L5" s="19">
        <f t="shared" si="2"/>
        <v>740</v>
      </c>
      <c r="M5" s="17">
        <v>325</v>
      </c>
      <c r="N5" s="13">
        <v>361</v>
      </c>
      <c r="O5" s="13">
        <v>361</v>
      </c>
      <c r="P5" s="19">
        <f t="shared" si="3"/>
        <v>1047</v>
      </c>
      <c r="Q5" s="13">
        <v>361</v>
      </c>
      <c r="R5" s="17">
        <v>325</v>
      </c>
      <c r="S5" s="3">
        <v>293</v>
      </c>
      <c r="T5" s="19">
        <f t="shared" si="4"/>
        <v>979</v>
      </c>
      <c r="U5" s="14">
        <v>401</v>
      </c>
      <c r="V5" s="14">
        <v>401</v>
      </c>
      <c r="W5" s="17">
        <v>325</v>
      </c>
      <c r="X5" s="19">
        <f t="shared" si="5"/>
        <v>1127</v>
      </c>
      <c r="Y5" s="3">
        <v>0</v>
      </c>
      <c r="Z5" s="17">
        <v>325</v>
      </c>
      <c r="AA5" s="3">
        <v>293</v>
      </c>
      <c r="AB5" s="19">
        <f t="shared" si="6"/>
        <v>618</v>
      </c>
      <c r="AC5" s="14">
        <v>401</v>
      </c>
      <c r="AD5" s="17">
        <v>325</v>
      </c>
      <c r="AE5" s="3">
        <v>293</v>
      </c>
      <c r="AF5" s="19">
        <f t="shared" si="7"/>
        <v>1019</v>
      </c>
      <c r="AG5" s="3">
        <v>293</v>
      </c>
      <c r="AH5" s="13">
        <v>361</v>
      </c>
      <c r="AI5" s="14">
        <v>401</v>
      </c>
      <c r="AJ5" s="19">
        <f t="shared" si="8"/>
        <v>1055</v>
      </c>
      <c r="AK5" s="3"/>
      <c r="AL5" s="3"/>
      <c r="AM5" s="3"/>
      <c r="AN5" s="19">
        <f t="shared" si="9"/>
        <v>0</v>
      </c>
      <c r="AO5" s="3"/>
    </row>
    <row r="6" spans="1:41" ht="15" customHeight="1" x14ac:dyDescent="0.2">
      <c r="A6" s="4">
        <v>4</v>
      </c>
      <c r="B6" s="19">
        <v>56</v>
      </c>
      <c r="C6" s="49" t="s">
        <v>20</v>
      </c>
      <c r="D6" s="64">
        <f t="shared" si="0"/>
        <v>4528</v>
      </c>
      <c r="E6" s="3">
        <v>175</v>
      </c>
      <c r="F6" s="3">
        <v>175</v>
      </c>
      <c r="G6" s="3" t="s">
        <v>13</v>
      </c>
      <c r="H6" s="18">
        <f t="shared" si="1"/>
        <v>350</v>
      </c>
      <c r="I6" s="3">
        <v>143</v>
      </c>
      <c r="J6" s="3">
        <v>158</v>
      </c>
      <c r="K6" s="3">
        <v>175</v>
      </c>
      <c r="L6" s="19">
        <f t="shared" si="2"/>
        <v>476</v>
      </c>
      <c r="M6" s="3">
        <v>215</v>
      </c>
      <c r="N6" s="3">
        <v>215</v>
      </c>
      <c r="O6" s="3">
        <v>238</v>
      </c>
      <c r="P6" s="19">
        <f t="shared" si="3"/>
        <v>668</v>
      </c>
      <c r="Q6" s="3">
        <v>238</v>
      </c>
      <c r="R6" s="3">
        <v>215</v>
      </c>
      <c r="S6" s="3">
        <v>238</v>
      </c>
      <c r="T6" s="19">
        <f t="shared" si="4"/>
        <v>691</v>
      </c>
      <c r="U6" s="3" t="s">
        <v>13</v>
      </c>
      <c r="V6" s="3" t="s">
        <v>13</v>
      </c>
      <c r="W6" s="3">
        <v>158</v>
      </c>
      <c r="X6" s="19">
        <f t="shared" si="5"/>
        <v>158</v>
      </c>
      <c r="Y6" s="3">
        <v>293</v>
      </c>
      <c r="Z6" s="3">
        <v>238</v>
      </c>
      <c r="AA6" s="3">
        <v>264</v>
      </c>
      <c r="AB6" s="19">
        <f t="shared" si="6"/>
        <v>795</v>
      </c>
      <c r="AC6" s="3">
        <v>238</v>
      </c>
      <c r="AD6" s="3">
        <v>264</v>
      </c>
      <c r="AE6" s="3">
        <v>264</v>
      </c>
      <c r="AF6" s="19">
        <f t="shared" si="7"/>
        <v>766</v>
      </c>
      <c r="AG6" s="3">
        <v>215</v>
      </c>
      <c r="AH6" s="3">
        <v>215</v>
      </c>
      <c r="AI6" s="3">
        <v>194</v>
      </c>
      <c r="AJ6" s="19">
        <f t="shared" si="8"/>
        <v>624</v>
      </c>
      <c r="AK6" s="3"/>
      <c r="AL6" s="3"/>
      <c r="AM6" s="3"/>
      <c r="AN6" s="19">
        <f t="shared" si="9"/>
        <v>0</v>
      </c>
      <c r="AO6" s="3"/>
    </row>
    <row r="7" spans="1:41" ht="15" customHeight="1" x14ac:dyDescent="0.2">
      <c r="A7" s="4">
        <v>5</v>
      </c>
      <c r="B7" s="19">
        <v>18</v>
      </c>
      <c r="C7" s="49" t="s">
        <v>23</v>
      </c>
      <c r="D7" s="64">
        <f t="shared" si="0"/>
        <v>4118</v>
      </c>
      <c r="E7" s="3">
        <v>293</v>
      </c>
      <c r="F7" s="3">
        <v>293</v>
      </c>
      <c r="G7" s="3">
        <v>293</v>
      </c>
      <c r="H7" s="18">
        <f t="shared" si="1"/>
        <v>879</v>
      </c>
      <c r="I7" s="3">
        <v>293</v>
      </c>
      <c r="J7" s="3">
        <v>293</v>
      </c>
      <c r="K7" s="3">
        <v>264</v>
      </c>
      <c r="L7" s="19">
        <f t="shared" si="2"/>
        <v>850</v>
      </c>
      <c r="M7" s="3">
        <v>293</v>
      </c>
      <c r="N7" s="3">
        <v>264</v>
      </c>
      <c r="O7" s="17">
        <v>325</v>
      </c>
      <c r="P7" s="19">
        <f t="shared" si="3"/>
        <v>882</v>
      </c>
      <c r="Q7" s="3" t="s">
        <v>13</v>
      </c>
      <c r="R7" s="13">
        <v>361</v>
      </c>
      <c r="S7" s="17">
        <v>325</v>
      </c>
      <c r="T7" s="19">
        <f t="shared" si="4"/>
        <v>686</v>
      </c>
      <c r="U7" s="3">
        <v>264</v>
      </c>
      <c r="V7" s="3">
        <v>293</v>
      </c>
      <c r="W7" s="3">
        <v>264</v>
      </c>
      <c r="X7" s="19">
        <f t="shared" si="5"/>
        <v>821</v>
      </c>
      <c r="Y7" s="3"/>
      <c r="Z7" s="3"/>
      <c r="AA7" s="3"/>
      <c r="AB7" s="19">
        <f t="shared" si="6"/>
        <v>0</v>
      </c>
      <c r="AC7" s="3"/>
      <c r="AD7" s="3"/>
      <c r="AE7" s="3"/>
      <c r="AF7" s="19">
        <f t="shared" si="7"/>
        <v>0</v>
      </c>
      <c r="AG7" s="3"/>
      <c r="AH7" s="3"/>
      <c r="AI7" s="3"/>
      <c r="AJ7" s="19">
        <f t="shared" si="8"/>
        <v>0</v>
      </c>
      <c r="AK7" s="3"/>
      <c r="AL7" s="3"/>
      <c r="AM7" s="3"/>
      <c r="AN7" s="19">
        <f t="shared" si="9"/>
        <v>0</v>
      </c>
      <c r="AO7" s="3"/>
    </row>
    <row r="8" spans="1:41" ht="15" customHeight="1" x14ac:dyDescent="0.2">
      <c r="A8" s="4">
        <v>6</v>
      </c>
      <c r="B8" s="19">
        <v>17</v>
      </c>
      <c r="C8" s="49" t="s">
        <v>14</v>
      </c>
      <c r="D8" s="64">
        <f t="shared" si="0"/>
        <v>3729</v>
      </c>
      <c r="E8" s="3">
        <v>194</v>
      </c>
      <c r="F8" s="3">
        <v>194</v>
      </c>
      <c r="G8" s="3">
        <v>215</v>
      </c>
      <c r="H8" s="18">
        <f t="shared" si="1"/>
        <v>603</v>
      </c>
      <c r="I8" s="3">
        <v>158</v>
      </c>
      <c r="J8" s="3">
        <v>215</v>
      </c>
      <c r="K8" s="3">
        <v>0</v>
      </c>
      <c r="L8" s="19">
        <f t="shared" si="2"/>
        <v>373</v>
      </c>
      <c r="M8" s="3"/>
      <c r="N8" s="3"/>
      <c r="O8" s="3"/>
      <c r="P8" s="19">
        <f t="shared" si="3"/>
        <v>0</v>
      </c>
      <c r="Q8" s="17">
        <v>325</v>
      </c>
      <c r="R8" s="3">
        <v>264</v>
      </c>
      <c r="S8" s="3">
        <v>264</v>
      </c>
      <c r="T8" s="19">
        <f t="shared" si="4"/>
        <v>853</v>
      </c>
      <c r="U8" s="3">
        <v>238</v>
      </c>
      <c r="V8" s="3" t="s">
        <v>13</v>
      </c>
      <c r="W8" s="3">
        <v>293</v>
      </c>
      <c r="X8" s="19">
        <f t="shared" si="5"/>
        <v>531</v>
      </c>
      <c r="Y8" s="3">
        <v>264</v>
      </c>
      <c r="Z8" s="3">
        <v>264</v>
      </c>
      <c r="AA8" s="3">
        <v>238</v>
      </c>
      <c r="AB8" s="19">
        <f t="shared" si="6"/>
        <v>766</v>
      </c>
      <c r="AC8" s="3"/>
      <c r="AD8" s="3"/>
      <c r="AE8" s="3"/>
      <c r="AF8" s="19">
        <f t="shared" si="7"/>
        <v>0</v>
      </c>
      <c r="AG8" s="3">
        <v>194</v>
      </c>
      <c r="AH8" s="3">
        <v>194</v>
      </c>
      <c r="AI8" s="3">
        <v>215</v>
      </c>
      <c r="AJ8" s="19">
        <f t="shared" si="8"/>
        <v>603</v>
      </c>
      <c r="AK8" s="3"/>
      <c r="AL8" s="3"/>
      <c r="AM8" s="3"/>
      <c r="AN8" s="19">
        <f t="shared" si="9"/>
        <v>0</v>
      </c>
      <c r="AO8" s="3"/>
    </row>
    <row r="9" spans="1:41" ht="15" customHeight="1" x14ac:dyDescent="0.2">
      <c r="A9" s="4">
        <v>7</v>
      </c>
      <c r="B9" s="19">
        <v>94</v>
      </c>
      <c r="C9" s="49" t="s">
        <v>12</v>
      </c>
      <c r="D9" s="64">
        <f t="shared" si="0"/>
        <v>3469</v>
      </c>
      <c r="E9" s="3" t="s">
        <v>13</v>
      </c>
      <c r="F9" s="3" t="s">
        <v>13</v>
      </c>
      <c r="G9" s="3">
        <v>238</v>
      </c>
      <c r="H9" s="18">
        <f t="shared" si="1"/>
        <v>238</v>
      </c>
      <c r="I9" s="3">
        <v>238</v>
      </c>
      <c r="J9" s="3">
        <v>143</v>
      </c>
      <c r="K9" s="3">
        <v>215</v>
      </c>
      <c r="L9" s="19">
        <f t="shared" si="2"/>
        <v>596</v>
      </c>
      <c r="M9" s="3">
        <v>238</v>
      </c>
      <c r="N9" s="3">
        <v>293</v>
      </c>
      <c r="O9" s="3">
        <v>264</v>
      </c>
      <c r="P9" s="19">
        <f t="shared" si="3"/>
        <v>795</v>
      </c>
      <c r="Q9" s="3"/>
      <c r="R9" s="3"/>
      <c r="S9" s="3"/>
      <c r="T9" s="19">
        <f t="shared" si="4"/>
        <v>0</v>
      </c>
      <c r="U9" s="3" t="s">
        <v>13</v>
      </c>
      <c r="V9" s="3" t="s">
        <v>13</v>
      </c>
      <c r="W9" s="3">
        <v>215</v>
      </c>
      <c r="X9" s="19">
        <f t="shared" si="5"/>
        <v>215</v>
      </c>
      <c r="Y9" s="3"/>
      <c r="Z9" s="3"/>
      <c r="AA9" s="3"/>
      <c r="AB9" s="19">
        <f t="shared" si="6"/>
        <v>0</v>
      </c>
      <c r="AC9" s="3">
        <v>293</v>
      </c>
      <c r="AD9" s="3">
        <v>293</v>
      </c>
      <c r="AE9" s="17">
        <v>325</v>
      </c>
      <c r="AF9" s="19">
        <f t="shared" si="7"/>
        <v>911</v>
      </c>
      <c r="AG9" s="3">
        <v>238</v>
      </c>
      <c r="AH9" s="3">
        <v>238</v>
      </c>
      <c r="AI9" s="3">
        <v>238</v>
      </c>
      <c r="AJ9" s="19">
        <f t="shared" si="8"/>
        <v>714</v>
      </c>
      <c r="AK9" s="3"/>
      <c r="AL9" s="3"/>
      <c r="AM9" s="3"/>
      <c r="AN9" s="19">
        <f t="shared" si="9"/>
        <v>0</v>
      </c>
      <c r="AO9" s="3"/>
    </row>
    <row r="10" spans="1:41" ht="15" customHeight="1" x14ac:dyDescent="0.2">
      <c r="A10" s="4">
        <v>8</v>
      </c>
      <c r="B10" s="19">
        <v>36</v>
      </c>
      <c r="C10" s="49" t="s">
        <v>15</v>
      </c>
      <c r="D10" s="64">
        <f t="shared" si="0"/>
        <v>3172</v>
      </c>
      <c r="E10" s="3">
        <v>215</v>
      </c>
      <c r="F10" s="3">
        <v>215</v>
      </c>
      <c r="G10" s="3">
        <v>194</v>
      </c>
      <c r="H10" s="18">
        <f t="shared" si="1"/>
        <v>624</v>
      </c>
      <c r="I10" s="3">
        <v>175</v>
      </c>
      <c r="J10" s="3">
        <v>194</v>
      </c>
      <c r="K10" s="3">
        <v>0</v>
      </c>
      <c r="L10" s="19">
        <f t="shared" si="2"/>
        <v>369</v>
      </c>
      <c r="M10" s="3">
        <v>264</v>
      </c>
      <c r="N10" s="3">
        <v>238</v>
      </c>
      <c r="O10" s="3">
        <v>293</v>
      </c>
      <c r="P10" s="19">
        <f t="shared" si="3"/>
        <v>795</v>
      </c>
      <c r="Q10" s="3"/>
      <c r="R10" s="3"/>
      <c r="S10" s="3"/>
      <c r="T10" s="19">
        <f t="shared" si="4"/>
        <v>0</v>
      </c>
      <c r="U10" s="3">
        <v>293</v>
      </c>
      <c r="V10" s="3" t="s">
        <v>13</v>
      </c>
      <c r="W10" s="3">
        <v>238</v>
      </c>
      <c r="X10" s="19">
        <f t="shared" si="5"/>
        <v>531</v>
      </c>
      <c r="Y10" s="3"/>
      <c r="Z10" s="3"/>
      <c r="AA10" s="3"/>
      <c r="AB10" s="19">
        <f t="shared" si="6"/>
        <v>0</v>
      </c>
      <c r="AC10" s="3"/>
      <c r="AD10" s="3"/>
      <c r="AE10" s="3"/>
      <c r="AF10" s="19">
        <f t="shared" si="7"/>
        <v>0</v>
      </c>
      <c r="AG10" s="3">
        <v>264</v>
      </c>
      <c r="AH10" s="3">
        <v>264</v>
      </c>
      <c r="AI10" s="17">
        <v>325</v>
      </c>
      <c r="AJ10" s="19">
        <f t="shared" si="8"/>
        <v>853</v>
      </c>
      <c r="AK10" s="3"/>
      <c r="AL10" s="3"/>
      <c r="AM10" s="3"/>
      <c r="AN10" s="19">
        <f t="shared" si="9"/>
        <v>0</v>
      </c>
      <c r="AO10" s="3"/>
    </row>
    <row r="11" spans="1:41" ht="15" customHeight="1" x14ac:dyDescent="0.2">
      <c r="A11" s="4">
        <v>9</v>
      </c>
      <c r="B11" s="19">
        <v>73</v>
      </c>
      <c r="C11" s="49" t="s">
        <v>8</v>
      </c>
      <c r="D11" s="64">
        <f t="shared" si="0"/>
        <v>3128</v>
      </c>
      <c r="E11" s="13">
        <v>361</v>
      </c>
      <c r="F11" s="14">
        <v>401</v>
      </c>
      <c r="G11" s="14">
        <v>401</v>
      </c>
      <c r="H11" s="18">
        <f t="shared" si="1"/>
        <v>1163</v>
      </c>
      <c r="I11" s="3"/>
      <c r="J11" s="3"/>
      <c r="K11" s="3"/>
      <c r="L11" s="19">
        <f t="shared" si="2"/>
        <v>0</v>
      </c>
      <c r="M11" s="3"/>
      <c r="N11" s="3"/>
      <c r="O11" s="3"/>
      <c r="P11" s="19">
        <f t="shared" si="3"/>
        <v>0</v>
      </c>
      <c r="Q11" s="3"/>
      <c r="R11" s="3"/>
      <c r="S11" s="3"/>
      <c r="T11" s="19">
        <f t="shared" si="4"/>
        <v>0</v>
      </c>
      <c r="U11" s="3"/>
      <c r="V11" s="3"/>
      <c r="W11" s="3"/>
      <c r="X11" s="19">
        <f t="shared" si="5"/>
        <v>0</v>
      </c>
      <c r="Y11" s="17">
        <v>325</v>
      </c>
      <c r="Z11" s="13">
        <v>361</v>
      </c>
      <c r="AA11" s="13">
        <v>361</v>
      </c>
      <c r="AB11" s="19">
        <f t="shared" si="6"/>
        <v>1047</v>
      </c>
      <c r="AC11" s="3"/>
      <c r="AD11" s="3"/>
      <c r="AE11" s="3"/>
      <c r="AF11" s="19">
        <f t="shared" si="7"/>
        <v>0</v>
      </c>
      <c r="AG11" s="13">
        <v>361</v>
      </c>
      <c r="AH11" s="3">
        <v>293</v>
      </c>
      <c r="AI11" s="3">
        <v>264</v>
      </c>
      <c r="AJ11" s="19">
        <f t="shared" si="8"/>
        <v>918</v>
      </c>
      <c r="AK11" s="3"/>
      <c r="AL11" s="3"/>
      <c r="AM11" s="3"/>
      <c r="AN11" s="19">
        <f t="shared" si="9"/>
        <v>0</v>
      </c>
      <c r="AO11" s="3"/>
    </row>
    <row r="12" spans="1:41" ht="15" customHeight="1" x14ac:dyDescent="0.2">
      <c r="A12" s="4">
        <v>10</v>
      </c>
      <c r="B12" s="19">
        <v>86</v>
      </c>
      <c r="C12" s="49" t="s">
        <v>183</v>
      </c>
      <c r="D12" s="64">
        <f t="shared" si="0"/>
        <v>2843</v>
      </c>
      <c r="E12" s="3"/>
      <c r="F12" s="3"/>
      <c r="G12" s="3"/>
      <c r="H12" s="19">
        <f t="shared" si="1"/>
        <v>0</v>
      </c>
      <c r="I12" s="3"/>
      <c r="J12" s="3"/>
      <c r="K12" s="3"/>
      <c r="L12" s="19">
        <f t="shared" si="2"/>
        <v>0</v>
      </c>
      <c r="M12" s="3">
        <v>175</v>
      </c>
      <c r="N12" s="3">
        <v>175</v>
      </c>
      <c r="O12" s="3">
        <v>194</v>
      </c>
      <c r="P12" s="19">
        <f t="shared" si="3"/>
        <v>544</v>
      </c>
      <c r="Q12" s="3">
        <v>215</v>
      </c>
      <c r="R12" s="3">
        <v>194</v>
      </c>
      <c r="S12" s="3" t="s">
        <v>13</v>
      </c>
      <c r="T12" s="19">
        <f t="shared" si="4"/>
        <v>409</v>
      </c>
      <c r="U12" s="3">
        <v>194</v>
      </c>
      <c r="V12" s="3" t="s">
        <v>13</v>
      </c>
      <c r="W12" s="3">
        <v>143</v>
      </c>
      <c r="X12" s="19">
        <f t="shared" si="5"/>
        <v>337</v>
      </c>
      <c r="Y12" s="3">
        <v>194</v>
      </c>
      <c r="Z12" s="3">
        <v>143</v>
      </c>
      <c r="AA12" s="3">
        <v>175</v>
      </c>
      <c r="AB12" s="19">
        <f t="shared" si="6"/>
        <v>512</v>
      </c>
      <c r="AC12" s="3">
        <v>215</v>
      </c>
      <c r="AD12" s="3">
        <v>238</v>
      </c>
      <c r="AE12" s="3">
        <v>238</v>
      </c>
      <c r="AF12" s="19">
        <f t="shared" si="7"/>
        <v>691</v>
      </c>
      <c r="AG12" s="3" t="s">
        <v>13</v>
      </c>
      <c r="AH12" s="3">
        <v>175</v>
      </c>
      <c r="AI12" s="3">
        <v>175</v>
      </c>
      <c r="AJ12" s="19">
        <f t="shared" si="8"/>
        <v>350</v>
      </c>
      <c r="AK12" s="3"/>
      <c r="AL12" s="3"/>
      <c r="AM12" s="3"/>
      <c r="AN12" s="19">
        <f t="shared" si="9"/>
        <v>0</v>
      </c>
      <c r="AO12" s="3"/>
    </row>
    <row r="13" spans="1:41" ht="15" customHeight="1" x14ac:dyDescent="0.2">
      <c r="A13" s="4">
        <v>11</v>
      </c>
      <c r="B13" s="19">
        <v>34</v>
      </c>
      <c r="C13" s="49" t="s">
        <v>133</v>
      </c>
      <c r="D13" s="64">
        <f t="shared" si="0"/>
        <v>2291</v>
      </c>
      <c r="E13" s="3"/>
      <c r="F13" s="3"/>
      <c r="G13" s="3"/>
      <c r="H13" s="18">
        <f t="shared" si="1"/>
        <v>0</v>
      </c>
      <c r="I13" s="3">
        <v>129</v>
      </c>
      <c r="J13" s="3">
        <v>117</v>
      </c>
      <c r="K13" s="3">
        <v>158</v>
      </c>
      <c r="L13" s="19">
        <f t="shared" si="2"/>
        <v>404</v>
      </c>
      <c r="M13" s="3">
        <v>194</v>
      </c>
      <c r="N13" s="3">
        <v>194</v>
      </c>
      <c r="O13" s="3">
        <v>215</v>
      </c>
      <c r="P13" s="19">
        <f t="shared" si="3"/>
        <v>603</v>
      </c>
      <c r="Q13" s="3">
        <v>264</v>
      </c>
      <c r="R13" s="3">
        <v>238</v>
      </c>
      <c r="S13" s="3">
        <v>215</v>
      </c>
      <c r="T13" s="19">
        <f t="shared" si="4"/>
        <v>717</v>
      </c>
      <c r="U13" s="3"/>
      <c r="V13" s="3"/>
      <c r="W13" s="3"/>
      <c r="X13" s="19">
        <f t="shared" si="5"/>
        <v>0</v>
      </c>
      <c r="Y13" s="3">
        <v>158</v>
      </c>
      <c r="Z13" s="3">
        <v>215</v>
      </c>
      <c r="AA13" s="3">
        <v>194</v>
      </c>
      <c r="AB13" s="19">
        <f t="shared" si="6"/>
        <v>567</v>
      </c>
      <c r="AC13" s="3"/>
      <c r="AD13" s="3"/>
      <c r="AE13" s="3"/>
      <c r="AF13" s="19">
        <f t="shared" si="7"/>
        <v>0</v>
      </c>
      <c r="AG13" s="3"/>
      <c r="AH13" s="3"/>
      <c r="AI13" s="3"/>
      <c r="AJ13" s="19">
        <f t="shared" si="8"/>
        <v>0</v>
      </c>
      <c r="AK13" s="3"/>
      <c r="AL13" s="3"/>
      <c r="AM13" s="3"/>
      <c r="AN13" s="19">
        <f t="shared" si="9"/>
        <v>0</v>
      </c>
      <c r="AO13" s="3"/>
    </row>
    <row r="14" spans="1:41" ht="15" customHeight="1" x14ac:dyDescent="0.2">
      <c r="A14" s="4">
        <v>12</v>
      </c>
      <c r="B14" s="19">
        <v>47</v>
      </c>
      <c r="C14" s="49" t="s">
        <v>17</v>
      </c>
      <c r="D14" s="64">
        <f t="shared" si="0"/>
        <v>2002</v>
      </c>
      <c r="E14" s="3">
        <v>143</v>
      </c>
      <c r="F14" s="3">
        <v>158</v>
      </c>
      <c r="G14" s="3">
        <v>158</v>
      </c>
      <c r="H14" s="18">
        <f t="shared" si="1"/>
        <v>459</v>
      </c>
      <c r="I14" s="3"/>
      <c r="J14" s="3"/>
      <c r="K14" s="3"/>
      <c r="L14" s="19">
        <f t="shared" si="2"/>
        <v>0</v>
      </c>
      <c r="M14" s="3"/>
      <c r="N14" s="3"/>
      <c r="O14" s="3"/>
      <c r="P14" s="19">
        <f t="shared" si="3"/>
        <v>0</v>
      </c>
      <c r="Q14" s="3">
        <v>293</v>
      </c>
      <c r="R14" s="3" t="s">
        <v>13</v>
      </c>
      <c r="S14" s="3">
        <v>194</v>
      </c>
      <c r="T14" s="19">
        <f t="shared" si="4"/>
        <v>487</v>
      </c>
      <c r="U14" s="3">
        <v>215</v>
      </c>
      <c r="V14" s="3" t="s">
        <v>13</v>
      </c>
      <c r="W14" s="3">
        <v>194</v>
      </c>
      <c r="X14" s="19">
        <f t="shared" si="5"/>
        <v>409</v>
      </c>
      <c r="Y14" s="3">
        <v>238</v>
      </c>
      <c r="Z14" s="3">
        <v>194</v>
      </c>
      <c r="AA14" s="3">
        <v>215</v>
      </c>
      <c r="AB14" s="19">
        <f t="shared" si="6"/>
        <v>647</v>
      </c>
      <c r="AC14" s="3"/>
      <c r="AD14" s="3"/>
      <c r="AE14" s="3"/>
      <c r="AF14" s="19">
        <f t="shared" si="7"/>
        <v>0</v>
      </c>
      <c r="AG14" s="3"/>
      <c r="AH14" s="3"/>
      <c r="AI14" s="3"/>
      <c r="AJ14" s="19">
        <f t="shared" si="8"/>
        <v>0</v>
      </c>
      <c r="AK14" s="3"/>
      <c r="AL14" s="3"/>
      <c r="AM14" s="3"/>
      <c r="AN14" s="19">
        <f t="shared" si="9"/>
        <v>0</v>
      </c>
      <c r="AO14" s="3"/>
    </row>
    <row r="15" spans="1:41" ht="15" customHeight="1" x14ac:dyDescent="0.2">
      <c r="A15" s="4">
        <v>13</v>
      </c>
      <c r="B15" s="19">
        <v>22</v>
      </c>
      <c r="C15" s="49" t="s">
        <v>18</v>
      </c>
      <c r="D15" s="64">
        <f t="shared" si="0"/>
        <v>1571</v>
      </c>
      <c r="E15" s="3">
        <v>158</v>
      </c>
      <c r="F15" s="3">
        <v>143</v>
      </c>
      <c r="G15" s="3">
        <v>143</v>
      </c>
      <c r="H15" s="18">
        <f t="shared" si="1"/>
        <v>444</v>
      </c>
      <c r="I15" s="3">
        <v>117</v>
      </c>
      <c r="J15" s="3">
        <v>129</v>
      </c>
      <c r="K15" s="3">
        <v>0</v>
      </c>
      <c r="L15" s="19">
        <f t="shared" si="2"/>
        <v>246</v>
      </c>
      <c r="M15" s="3"/>
      <c r="N15" s="3"/>
      <c r="O15" s="3"/>
      <c r="P15" s="19">
        <f t="shared" si="3"/>
        <v>0</v>
      </c>
      <c r="Q15" s="3"/>
      <c r="R15" s="3"/>
      <c r="S15" s="3"/>
      <c r="T15" s="19">
        <f t="shared" si="4"/>
        <v>0</v>
      </c>
      <c r="U15" s="3"/>
      <c r="V15" s="3"/>
      <c r="W15" s="3"/>
      <c r="X15" s="19">
        <f t="shared" si="5"/>
        <v>0</v>
      </c>
      <c r="Y15" s="3">
        <v>215</v>
      </c>
      <c r="Z15" s="3">
        <v>175</v>
      </c>
      <c r="AA15" s="3">
        <v>0</v>
      </c>
      <c r="AB15" s="19">
        <f t="shared" si="6"/>
        <v>390</v>
      </c>
      <c r="AC15" s="3"/>
      <c r="AD15" s="3"/>
      <c r="AE15" s="3"/>
      <c r="AF15" s="19">
        <f t="shared" si="7"/>
        <v>0</v>
      </c>
      <c r="AG15" s="3">
        <v>175</v>
      </c>
      <c r="AH15" s="3">
        <v>158</v>
      </c>
      <c r="AI15" s="3">
        <v>158</v>
      </c>
      <c r="AJ15" s="19">
        <f t="shared" si="8"/>
        <v>491</v>
      </c>
      <c r="AK15" s="3"/>
      <c r="AL15" s="3"/>
      <c r="AM15" s="3"/>
      <c r="AN15" s="19">
        <f t="shared" si="9"/>
        <v>0</v>
      </c>
      <c r="AO15" s="3"/>
    </row>
    <row r="16" spans="1:41" ht="15" customHeight="1" x14ac:dyDescent="0.2">
      <c r="A16" s="4">
        <v>14</v>
      </c>
      <c r="B16" s="19">
        <v>88</v>
      </c>
      <c r="C16" s="49" t="s">
        <v>210</v>
      </c>
      <c r="D16" s="64">
        <f t="shared" si="0"/>
        <v>1486</v>
      </c>
      <c r="E16" s="3"/>
      <c r="F16" s="3"/>
      <c r="G16" s="3"/>
      <c r="H16" s="19">
        <f t="shared" si="1"/>
        <v>0</v>
      </c>
      <c r="I16" s="3"/>
      <c r="J16" s="3"/>
      <c r="K16" s="3"/>
      <c r="L16" s="19">
        <f t="shared" si="2"/>
        <v>0</v>
      </c>
      <c r="M16" s="3"/>
      <c r="N16" s="3"/>
      <c r="O16" s="3"/>
      <c r="P16" s="19">
        <f t="shared" si="3"/>
        <v>0</v>
      </c>
      <c r="Q16" s="3" t="s">
        <v>211</v>
      </c>
      <c r="R16" s="3">
        <v>264</v>
      </c>
      <c r="S16" s="3">
        <v>175</v>
      </c>
      <c r="T16" s="19">
        <f t="shared" si="4"/>
        <v>439</v>
      </c>
      <c r="U16" s="3"/>
      <c r="V16" s="3"/>
      <c r="W16" s="3"/>
      <c r="X16" s="19">
        <f t="shared" si="5"/>
        <v>0</v>
      </c>
      <c r="Y16" s="3"/>
      <c r="Z16" s="3"/>
      <c r="AA16" s="3"/>
      <c r="AB16" s="19">
        <f t="shared" si="6"/>
        <v>0</v>
      </c>
      <c r="AC16" s="3">
        <v>194</v>
      </c>
      <c r="AD16" s="3">
        <v>215</v>
      </c>
      <c r="AE16" s="3">
        <v>194</v>
      </c>
      <c r="AF16" s="19">
        <f t="shared" si="7"/>
        <v>603</v>
      </c>
      <c r="AG16" s="3">
        <v>158</v>
      </c>
      <c r="AH16" s="3">
        <v>143</v>
      </c>
      <c r="AI16" s="3">
        <v>143</v>
      </c>
      <c r="AJ16" s="19">
        <f t="shared" si="8"/>
        <v>444</v>
      </c>
      <c r="AK16" s="3"/>
      <c r="AL16" s="3"/>
      <c r="AM16" s="3"/>
      <c r="AN16" s="19">
        <f t="shared" si="9"/>
        <v>0</v>
      </c>
      <c r="AO16" s="3"/>
    </row>
    <row r="17" spans="1:43" ht="15" customHeight="1" x14ac:dyDescent="0.2">
      <c r="A17" s="4">
        <v>15</v>
      </c>
      <c r="B17" s="19">
        <v>15</v>
      </c>
      <c r="C17" s="49" t="s">
        <v>11</v>
      </c>
      <c r="D17" s="77">
        <f t="shared" si="0"/>
        <v>1416</v>
      </c>
      <c r="E17" s="3">
        <v>264</v>
      </c>
      <c r="F17" s="17">
        <v>325</v>
      </c>
      <c r="G17" s="3">
        <v>264</v>
      </c>
      <c r="H17" s="18">
        <f t="shared" si="1"/>
        <v>853</v>
      </c>
      <c r="I17" s="3">
        <v>194</v>
      </c>
      <c r="J17" s="3">
        <v>175</v>
      </c>
      <c r="K17" s="3">
        <v>194</v>
      </c>
      <c r="L17" s="19">
        <f t="shared" si="2"/>
        <v>563</v>
      </c>
      <c r="M17" s="3"/>
      <c r="N17" s="3"/>
      <c r="O17" s="3"/>
      <c r="P17" s="19">
        <f t="shared" si="3"/>
        <v>0</v>
      </c>
      <c r="Q17" s="3"/>
      <c r="R17" s="3"/>
      <c r="S17" s="3"/>
      <c r="T17" s="19">
        <f t="shared" si="4"/>
        <v>0</v>
      </c>
      <c r="U17" s="3"/>
      <c r="V17" s="3"/>
      <c r="W17" s="3"/>
      <c r="X17" s="19">
        <f t="shared" si="5"/>
        <v>0</v>
      </c>
      <c r="Y17" s="3"/>
      <c r="Z17" s="3"/>
      <c r="AA17" s="3"/>
      <c r="AB17" s="19">
        <f t="shared" si="6"/>
        <v>0</v>
      </c>
      <c r="AC17" s="3"/>
      <c r="AD17" s="3"/>
      <c r="AE17" s="3"/>
      <c r="AF17" s="19">
        <f t="shared" si="7"/>
        <v>0</v>
      </c>
      <c r="AG17" s="3"/>
      <c r="AH17" s="3"/>
      <c r="AI17" s="3"/>
      <c r="AJ17" s="19">
        <f t="shared" si="8"/>
        <v>0</v>
      </c>
      <c r="AK17" s="3"/>
      <c r="AL17" s="3"/>
      <c r="AM17" s="3"/>
      <c r="AN17" s="19">
        <f t="shared" si="9"/>
        <v>0</v>
      </c>
      <c r="AO17" s="3"/>
    </row>
    <row r="18" spans="1:43" ht="15" customHeight="1" x14ac:dyDescent="0.2">
      <c r="A18" s="4">
        <v>16</v>
      </c>
      <c r="B18" s="19">
        <v>4</v>
      </c>
      <c r="C18" s="49" t="s">
        <v>131</v>
      </c>
      <c r="D18" s="77">
        <f t="shared" si="0"/>
        <v>1203</v>
      </c>
      <c r="E18" s="3"/>
      <c r="F18" s="3"/>
      <c r="G18" s="3"/>
      <c r="H18" s="18">
        <f t="shared" si="1"/>
        <v>0</v>
      </c>
      <c r="I18" s="14">
        <v>401</v>
      </c>
      <c r="J18" s="14">
        <v>401</v>
      </c>
      <c r="K18" s="14">
        <v>401</v>
      </c>
      <c r="L18" s="19">
        <f t="shared" si="2"/>
        <v>1203</v>
      </c>
      <c r="M18" s="3"/>
      <c r="N18" s="3"/>
      <c r="O18" s="3"/>
      <c r="P18" s="19">
        <f t="shared" si="3"/>
        <v>0</v>
      </c>
      <c r="Q18" s="3"/>
      <c r="R18" s="3"/>
      <c r="S18" s="3"/>
      <c r="T18" s="19">
        <f t="shared" si="4"/>
        <v>0</v>
      </c>
      <c r="U18" s="3"/>
      <c r="V18" s="3"/>
      <c r="W18" s="3"/>
      <c r="X18" s="19">
        <f t="shared" si="5"/>
        <v>0</v>
      </c>
      <c r="Y18" s="3"/>
      <c r="Z18" s="3"/>
      <c r="AA18" s="3"/>
      <c r="AB18" s="19">
        <f t="shared" si="6"/>
        <v>0</v>
      </c>
      <c r="AC18" s="3"/>
      <c r="AD18" s="3"/>
      <c r="AE18" s="3"/>
      <c r="AF18" s="19">
        <f t="shared" si="7"/>
        <v>0</v>
      </c>
      <c r="AG18" s="3"/>
      <c r="AH18" s="3"/>
      <c r="AI18" s="3"/>
      <c r="AJ18" s="19">
        <f t="shared" si="8"/>
        <v>0</v>
      </c>
      <c r="AK18" s="3"/>
      <c r="AL18" s="3"/>
      <c r="AM18" s="3"/>
      <c r="AN18" s="19">
        <f t="shared" si="9"/>
        <v>0</v>
      </c>
      <c r="AO18" s="3"/>
    </row>
    <row r="19" spans="1:43" s="1" customFormat="1" ht="15" customHeight="1" x14ac:dyDescent="0.15">
      <c r="A19" s="52">
        <v>17</v>
      </c>
      <c r="B19" s="19">
        <v>4</v>
      </c>
      <c r="C19" s="49" t="s">
        <v>219</v>
      </c>
      <c r="D19" s="64">
        <f t="shared" si="0"/>
        <v>880</v>
      </c>
      <c r="E19" s="3"/>
      <c r="F19" s="3"/>
      <c r="G19" s="3"/>
      <c r="H19" s="19">
        <f t="shared" si="1"/>
        <v>0</v>
      </c>
      <c r="I19" s="3"/>
      <c r="J19" s="3"/>
      <c r="K19" s="3"/>
      <c r="L19" s="19">
        <f t="shared" si="2"/>
        <v>0</v>
      </c>
      <c r="M19" s="3"/>
      <c r="N19" s="3"/>
      <c r="O19" s="3"/>
      <c r="P19" s="19">
        <f t="shared" si="3"/>
        <v>0</v>
      </c>
      <c r="Q19" s="3"/>
      <c r="R19" s="3"/>
      <c r="S19" s="3"/>
      <c r="T19" s="19">
        <f t="shared" si="4"/>
        <v>0</v>
      </c>
      <c r="U19" s="3"/>
      <c r="V19" s="3"/>
      <c r="W19" s="3"/>
      <c r="X19" s="19">
        <f t="shared" si="5"/>
        <v>0</v>
      </c>
      <c r="Y19" s="3"/>
      <c r="Z19" s="3"/>
      <c r="AA19" s="3"/>
      <c r="AB19" s="19">
        <f t="shared" si="6"/>
        <v>0</v>
      </c>
      <c r="AC19" s="3">
        <v>264</v>
      </c>
      <c r="AD19" s="14">
        <v>401</v>
      </c>
      <c r="AE19" s="3">
        <v>215</v>
      </c>
      <c r="AF19" s="19">
        <f t="shared" si="7"/>
        <v>880</v>
      </c>
      <c r="AG19" s="3"/>
      <c r="AH19" s="3"/>
      <c r="AI19" s="3"/>
      <c r="AJ19" s="19">
        <f t="shared" si="8"/>
        <v>0</v>
      </c>
      <c r="AK19" s="3"/>
      <c r="AL19" s="3"/>
      <c r="AM19" s="3"/>
      <c r="AN19" s="19">
        <f t="shared" si="9"/>
        <v>0</v>
      </c>
      <c r="AO19" s="3"/>
      <c r="AP19" s="3"/>
    </row>
    <row r="20" spans="1:43" s="1" customFormat="1" ht="15" customHeight="1" x14ac:dyDescent="0.15">
      <c r="A20" s="52">
        <v>18</v>
      </c>
      <c r="B20" s="19">
        <v>26</v>
      </c>
      <c r="C20" s="49" t="s">
        <v>132</v>
      </c>
      <c r="D20" s="64">
        <f t="shared" si="0"/>
        <v>833</v>
      </c>
      <c r="E20" s="3"/>
      <c r="F20" s="3"/>
      <c r="G20" s="3"/>
      <c r="H20" s="18">
        <f t="shared" si="1"/>
        <v>0</v>
      </c>
      <c r="I20" s="3">
        <v>215</v>
      </c>
      <c r="J20" s="17">
        <v>325</v>
      </c>
      <c r="K20" s="3">
        <v>293</v>
      </c>
      <c r="L20" s="19">
        <f t="shared" si="2"/>
        <v>833</v>
      </c>
      <c r="M20" s="3"/>
      <c r="N20" s="3"/>
      <c r="O20" s="3"/>
      <c r="P20" s="19">
        <f t="shared" si="3"/>
        <v>0</v>
      </c>
      <c r="Q20" s="3"/>
      <c r="R20" s="3"/>
      <c r="S20" s="3"/>
      <c r="T20" s="19">
        <f t="shared" si="4"/>
        <v>0</v>
      </c>
      <c r="U20" s="3"/>
      <c r="V20" s="3"/>
      <c r="W20" s="3"/>
      <c r="X20" s="19">
        <f t="shared" si="5"/>
        <v>0</v>
      </c>
      <c r="Y20" s="3"/>
      <c r="Z20" s="3"/>
      <c r="AA20" s="3"/>
      <c r="AB20" s="19">
        <f t="shared" si="6"/>
        <v>0</v>
      </c>
      <c r="AC20" s="3"/>
      <c r="AD20" s="3"/>
      <c r="AE20" s="3"/>
      <c r="AF20" s="19">
        <f t="shared" si="7"/>
        <v>0</v>
      </c>
      <c r="AG20" s="3"/>
      <c r="AH20" s="3"/>
      <c r="AI20" s="3"/>
      <c r="AJ20" s="19">
        <f t="shared" si="8"/>
        <v>0</v>
      </c>
      <c r="AK20" s="3"/>
      <c r="AL20" s="3"/>
      <c r="AM20" s="3"/>
      <c r="AN20" s="19">
        <f t="shared" si="9"/>
        <v>0</v>
      </c>
      <c r="AO20" s="3"/>
      <c r="AP20" s="3"/>
      <c r="AQ20" s="3"/>
    </row>
    <row r="21" spans="1:43" s="1" customFormat="1" ht="15" customHeight="1" x14ac:dyDescent="0.15">
      <c r="A21" s="52">
        <v>19</v>
      </c>
      <c r="B21" s="19">
        <v>95</v>
      </c>
      <c r="C21" s="61" t="s">
        <v>220</v>
      </c>
      <c r="D21" s="64">
        <f t="shared" si="0"/>
        <v>544</v>
      </c>
      <c r="E21" s="3"/>
      <c r="F21" s="3"/>
      <c r="G21" s="3"/>
      <c r="H21" s="19">
        <f t="shared" si="1"/>
        <v>0</v>
      </c>
      <c r="I21" s="3"/>
      <c r="J21" s="3"/>
      <c r="K21" s="3"/>
      <c r="L21" s="19">
        <f t="shared" si="2"/>
        <v>0</v>
      </c>
      <c r="M21" s="3"/>
      <c r="N21" s="3"/>
      <c r="O21" s="3"/>
      <c r="P21" s="19">
        <f t="shared" si="3"/>
        <v>0</v>
      </c>
      <c r="Q21" s="3"/>
      <c r="R21" s="3"/>
      <c r="S21" s="3"/>
      <c r="T21" s="19">
        <f t="shared" si="4"/>
        <v>0</v>
      </c>
      <c r="U21" s="3"/>
      <c r="V21" s="3"/>
      <c r="W21" s="3"/>
      <c r="X21" s="19">
        <f t="shared" si="5"/>
        <v>0</v>
      </c>
      <c r="Y21" s="3"/>
      <c r="Z21" s="3"/>
      <c r="AA21" s="3"/>
      <c r="AB21" s="19">
        <f t="shared" si="6"/>
        <v>0</v>
      </c>
      <c r="AC21" s="3">
        <v>175</v>
      </c>
      <c r="AD21" s="3">
        <v>194</v>
      </c>
      <c r="AE21" s="3">
        <v>175</v>
      </c>
      <c r="AF21" s="19">
        <f t="shared" si="7"/>
        <v>544</v>
      </c>
      <c r="AG21" s="3"/>
      <c r="AH21" s="3"/>
      <c r="AI21" s="3"/>
      <c r="AJ21" s="19">
        <f t="shared" si="8"/>
        <v>0</v>
      </c>
      <c r="AK21" s="3"/>
      <c r="AL21" s="3"/>
      <c r="AM21" s="3"/>
      <c r="AN21" s="19">
        <f t="shared" si="9"/>
        <v>0</v>
      </c>
      <c r="AO21" s="3"/>
      <c r="AP21" s="3"/>
      <c r="AQ21" s="3"/>
    </row>
    <row r="22" spans="1:43" s="1" customFormat="1" ht="15" customHeight="1" x14ac:dyDescent="0.15">
      <c r="A22" s="52">
        <v>20</v>
      </c>
      <c r="B22" s="19">
        <v>16</v>
      </c>
      <c r="C22" s="61" t="s">
        <v>218</v>
      </c>
      <c r="D22" s="64">
        <f t="shared" si="0"/>
        <v>491</v>
      </c>
      <c r="E22" s="3"/>
      <c r="F22" s="3"/>
      <c r="G22" s="3"/>
      <c r="H22" s="19">
        <f t="shared" si="1"/>
        <v>0</v>
      </c>
      <c r="I22" s="3"/>
      <c r="J22" s="3"/>
      <c r="K22" s="3"/>
      <c r="L22" s="19">
        <f t="shared" si="2"/>
        <v>0</v>
      </c>
      <c r="M22" s="3"/>
      <c r="N22" s="3"/>
      <c r="O22" s="3"/>
      <c r="P22" s="19">
        <f t="shared" si="3"/>
        <v>0</v>
      </c>
      <c r="Q22" s="3"/>
      <c r="R22" s="3"/>
      <c r="S22" s="3"/>
      <c r="T22" s="19">
        <f t="shared" si="4"/>
        <v>0</v>
      </c>
      <c r="U22" s="3"/>
      <c r="V22" s="3"/>
      <c r="W22" s="3"/>
      <c r="X22" s="19">
        <f t="shared" si="5"/>
        <v>0</v>
      </c>
      <c r="Y22" s="3">
        <v>175</v>
      </c>
      <c r="Z22" s="3">
        <v>158</v>
      </c>
      <c r="AA22" s="3">
        <v>158</v>
      </c>
      <c r="AB22" s="19">
        <f t="shared" si="6"/>
        <v>491</v>
      </c>
      <c r="AC22" s="3"/>
      <c r="AD22" s="3"/>
      <c r="AE22" s="3"/>
      <c r="AF22" s="19">
        <f t="shared" si="7"/>
        <v>0</v>
      </c>
      <c r="AG22" s="3"/>
      <c r="AH22" s="3"/>
      <c r="AI22" s="3"/>
      <c r="AJ22" s="19">
        <f t="shared" si="8"/>
        <v>0</v>
      </c>
      <c r="AK22" s="3"/>
      <c r="AL22" s="3"/>
      <c r="AM22" s="3"/>
      <c r="AN22" s="19">
        <f t="shared" si="9"/>
        <v>0</v>
      </c>
      <c r="AO22" s="3"/>
      <c r="AP22" s="3"/>
      <c r="AQ22" s="3"/>
    </row>
    <row r="23" spans="1:43" s="1" customFormat="1" ht="15" customHeight="1" x14ac:dyDescent="0.15">
      <c r="A23" s="52">
        <v>21</v>
      </c>
      <c r="B23" s="19">
        <v>2</v>
      </c>
      <c r="C23" s="61" t="s">
        <v>16</v>
      </c>
      <c r="D23" s="64">
        <f t="shared" si="0"/>
        <v>439</v>
      </c>
      <c r="E23" s="3" t="s">
        <v>13</v>
      </c>
      <c r="F23" s="3">
        <v>264</v>
      </c>
      <c r="G23" s="3">
        <v>175</v>
      </c>
      <c r="H23" s="18">
        <f t="shared" si="1"/>
        <v>439</v>
      </c>
      <c r="I23" s="3"/>
      <c r="J23" s="3"/>
      <c r="K23" s="3"/>
      <c r="L23" s="19">
        <f t="shared" si="2"/>
        <v>0</v>
      </c>
      <c r="M23" s="3"/>
      <c r="N23" s="3"/>
      <c r="O23" s="3"/>
      <c r="P23" s="19">
        <f t="shared" si="3"/>
        <v>0</v>
      </c>
      <c r="Q23" s="3"/>
      <c r="R23" s="3"/>
      <c r="S23" s="3"/>
      <c r="T23" s="19">
        <f t="shared" si="4"/>
        <v>0</v>
      </c>
      <c r="U23" s="3"/>
      <c r="V23" s="3"/>
      <c r="W23" s="3"/>
      <c r="X23" s="19">
        <f t="shared" si="5"/>
        <v>0</v>
      </c>
      <c r="Y23" s="3"/>
      <c r="Z23" s="3"/>
      <c r="AA23" s="3"/>
      <c r="AB23" s="19">
        <f t="shared" si="6"/>
        <v>0</v>
      </c>
      <c r="AC23" s="3"/>
      <c r="AD23" s="3"/>
      <c r="AE23" s="3"/>
      <c r="AF23" s="19">
        <f t="shared" si="7"/>
        <v>0</v>
      </c>
      <c r="AG23" s="3"/>
      <c r="AH23" s="3"/>
      <c r="AI23" s="3"/>
      <c r="AJ23" s="19">
        <f t="shared" si="8"/>
        <v>0</v>
      </c>
      <c r="AK23" s="3"/>
      <c r="AL23" s="3"/>
      <c r="AM23" s="3"/>
      <c r="AN23" s="19">
        <f t="shared" si="9"/>
        <v>0</v>
      </c>
      <c r="AO23" s="3"/>
      <c r="AP23" s="3"/>
      <c r="AQ23" s="3"/>
    </row>
    <row r="24" spans="1:43" s="25" customFormat="1" ht="15" customHeight="1" x14ac:dyDescent="0.2">
      <c r="A24" s="20">
        <v>22</v>
      </c>
      <c r="B24" s="24">
        <v>28</v>
      </c>
      <c r="C24" s="106" t="s">
        <v>19</v>
      </c>
      <c r="D24" s="65">
        <f t="shared" si="0"/>
        <v>129</v>
      </c>
      <c r="E24" s="22" t="s">
        <v>13</v>
      </c>
      <c r="F24" s="22">
        <v>129</v>
      </c>
      <c r="G24" s="22" t="s">
        <v>13</v>
      </c>
      <c r="H24" s="23">
        <f t="shared" si="1"/>
        <v>129</v>
      </c>
      <c r="I24" s="22"/>
      <c r="J24" s="22"/>
      <c r="K24" s="22"/>
      <c r="L24" s="24">
        <f t="shared" si="2"/>
        <v>0</v>
      </c>
      <c r="M24" s="22"/>
      <c r="N24" s="22"/>
      <c r="O24" s="22"/>
      <c r="P24" s="24">
        <f t="shared" si="3"/>
        <v>0</v>
      </c>
      <c r="Q24" s="22"/>
      <c r="R24" s="22"/>
      <c r="S24" s="22"/>
      <c r="T24" s="24">
        <f t="shared" si="4"/>
        <v>0</v>
      </c>
      <c r="U24" s="22"/>
      <c r="V24" s="22"/>
      <c r="W24" s="22"/>
      <c r="X24" s="24">
        <f t="shared" si="5"/>
        <v>0</v>
      </c>
      <c r="Y24" s="22"/>
      <c r="Z24" s="22"/>
      <c r="AA24" s="22"/>
      <c r="AB24" s="24">
        <f t="shared" si="6"/>
        <v>0</v>
      </c>
      <c r="AC24" s="22"/>
      <c r="AD24" s="22"/>
      <c r="AE24" s="22"/>
      <c r="AF24" s="24">
        <f t="shared" si="7"/>
        <v>0</v>
      </c>
      <c r="AG24" s="22"/>
      <c r="AH24" s="22"/>
      <c r="AI24" s="22"/>
      <c r="AJ24" s="24">
        <f t="shared" si="8"/>
        <v>0</v>
      </c>
      <c r="AK24" s="22"/>
      <c r="AL24" s="22"/>
      <c r="AM24" s="22"/>
      <c r="AN24" s="24">
        <f t="shared" si="9"/>
        <v>0</v>
      </c>
      <c r="AO24" s="22"/>
    </row>
    <row r="25" spans="1:43" ht="15" customHeight="1" x14ac:dyDescent="0.2">
      <c r="A25" s="4"/>
      <c r="B25" s="3"/>
      <c r="C25" s="1"/>
      <c r="D25" s="3"/>
      <c r="E25" s="3"/>
      <c r="F25" s="3"/>
      <c r="G25" s="3"/>
      <c r="H25" s="7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3" ht="15" customHeight="1" x14ac:dyDescent="0.2">
      <c r="A26" s="4"/>
      <c r="B26" s="3"/>
      <c r="C26" s="1"/>
      <c r="D26" s="3"/>
      <c r="E26" s="3"/>
      <c r="F26" s="3"/>
      <c r="G26" s="3"/>
      <c r="H26" s="7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3" ht="15" customHeight="1" x14ac:dyDescent="0.2">
      <c r="A27" s="4"/>
      <c r="B27" s="3"/>
      <c r="C27" s="1"/>
      <c r="D27" s="3"/>
      <c r="E27" s="3"/>
      <c r="F27" s="3"/>
      <c r="G27" s="3"/>
      <c r="H27" s="7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3" ht="15" customHeight="1" x14ac:dyDescent="0.2">
      <c r="A28" s="4"/>
      <c r="B28" s="3"/>
      <c r="C28" s="1"/>
      <c r="D28" s="3"/>
      <c r="E28" s="3"/>
      <c r="F28" s="3"/>
      <c r="G28" s="3"/>
      <c r="H28" s="7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</sheetData>
  <sortState ref="B3:AJ24">
    <sortCondition descending="1" ref="D3:D24"/>
  </sortState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3"/>
  <sheetViews>
    <sheetView workbookViewId="0"/>
  </sheetViews>
  <sheetFormatPr defaultRowHeight="15" customHeight="1" x14ac:dyDescent="0.15"/>
  <cols>
    <col min="1" max="1" width="3.7109375" style="4" customWidth="1"/>
    <col min="2" max="2" width="3.7109375" style="3" customWidth="1"/>
    <col min="3" max="3" width="25.7109375" style="1" customWidth="1"/>
    <col min="4" max="4" width="9.140625" style="79"/>
    <col min="5" max="7" width="4.85546875" style="1" customWidth="1"/>
    <col min="8" max="8" width="4.85546875" style="3" customWidth="1"/>
    <col min="9" max="11" width="4.85546875" style="1" customWidth="1"/>
    <col min="12" max="12" width="4.85546875" style="3" customWidth="1"/>
    <col min="13" max="15" width="4.85546875" style="1" customWidth="1"/>
    <col min="16" max="16" width="4.85546875" style="3" customWidth="1"/>
    <col min="17" max="19" width="4.85546875" style="1" customWidth="1"/>
    <col min="20" max="20" width="4.85546875" style="3" customWidth="1"/>
    <col min="21" max="23" width="4.85546875" style="1" customWidth="1"/>
    <col min="24" max="24" width="4.85546875" style="3" customWidth="1"/>
    <col min="25" max="27" width="4.85546875" style="1" customWidth="1"/>
    <col min="28" max="28" width="4.85546875" style="3" customWidth="1"/>
    <col min="29" max="40" width="4.85546875" style="1" customWidth="1"/>
    <col min="41" max="16384" width="9.140625" style="1"/>
  </cols>
  <sheetData>
    <row r="1" spans="1:40" s="69" customFormat="1" ht="15" customHeight="1" x14ac:dyDescent="0.15">
      <c r="A1" s="68"/>
      <c r="B1" s="66"/>
      <c r="C1" s="72" t="s">
        <v>63</v>
      </c>
      <c r="D1" s="76"/>
      <c r="F1" s="66" t="s">
        <v>53</v>
      </c>
      <c r="H1" s="66"/>
      <c r="J1" s="66" t="s">
        <v>134</v>
      </c>
      <c r="L1" s="66"/>
      <c r="N1" s="66" t="s">
        <v>137</v>
      </c>
      <c r="P1" s="66"/>
      <c r="R1" s="66" t="s">
        <v>179</v>
      </c>
      <c r="T1" s="66"/>
      <c r="V1" s="66" t="s">
        <v>180</v>
      </c>
      <c r="X1" s="66"/>
      <c r="Z1" s="69" t="s">
        <v>184</v>
      </c>
      <c r="AB1" s="66"/>
      <c r="AD1" s="66" t="s">
        <v>185</v>
      </c>
      <c r="AE1" s="66"/>
      <c r="AF1" s="66"/>
      <c r="AG1" s="66"/>
      <c r="AH1" s="66" t="s">
        <v>186</v>
      </c>
      <c r="AI1" s="66"/>
      <c r="AJ1" s="66"/>
      <c r="AK1" s="66"/>
      <c r="AL1" s="66" t="s">
        <v>187</v>
      </c>
    </row>
    <row r="2" spans="1:40" s="3" customFormat="1" ht="15" customHeight="1" x14ac:dyDescent="0.15">
      <c r="A2" s="118" t="s">
        <v>24</v>
      </c>
      <c r="B2" s="11" t="s">
        <v>74</v>
      </c>
      <c r="C2" s="119" t="s">
        <v>0</v>
      </c>
      <c r="D2" s="30" t="s">
        <v>5</v>
      </c>
      <c r="E2" s="40" t="s">
        <v>1</v>
      </c>
      <c r="F2" s="11" t="s">
        <v>2</v>
      </c>
      <c r="G2" s="11" t="s">
        <v>3</v>
      </c>
      <c r="H2" s="16" t="s">
        <v>4</v>
      </c>
      <c r="I2" s="11" t="s">
        <v>1</v>
      </c>
      <c r="J2" s="11" t="s">
        <v>2</v>
      </c>
      <c r="K2" s="11" t="s">
        <v>3</v>
      </c>
      <c r="L2" s="11" t="s">
        <v>4</v>
      </c>
      <c r="M2" s="11" t="s">
        <v>1</v>
      </c>
      <c r="N2" s="11" t="s">
        <v>2</v>
      </c>
      <c r="O2" s="11" t="s">
        <v>3</v>
      </c>
      <c r="P2" s="11" t="s">
        <v>4</v>
      </c>
      <c r="Q2" s="11" t="s">
        <v>1</v>
      </c>
      <c r="R2" s="11" t="s">
        <v>2</v>
      </c>
      <c r="S2" s="11" t="s">
        <v>3</v>
      </c>
      <c r="T2" s="11" t="s">
        <v>4</v>
      </c>
      <c r="U2" s="11" t="s">
        <v>1</v>
      </c>
      <c r="V2" s="11" t="s">
        <v>2</v>
      </c>
      <c r="W2" s="11" t="s">
        <v>3</v>
      </c>
      <c r="X2" s="11" t="s">
        <v>4</v>
      </c>
      <c r="Y2" s="11" t="s">
        <v>1</v>
      </c>
      <c r="Z2" s="11" t="s">
        <v>2</v>
      </c>
      <c r="AA2" s="39" t="s">
        <v>3</v>
      </c>
      <c r="AB2" s="11" t="s">
        <v>4</v>
      </c>
      <c r="AC2" s="40" t="s">
        <v>1</v>
      </c>
      <c r="AD2" s="11" t="s">
        <v>2</v>
      </c>
      <c r="AE2" s="11" t="s">
        <v>3</v>
      </c>
      <c r="AF2" s="11" t="s">
        <v>4</v>
      </c>
      <c r="AG2" s="11" t="s">
        <v>1</v>
      </c>
      <c r="AH2" s="11" t="s">
        <v>2</v>
      </c>
      <c r="AI2" s="11" t="s">
        <v>3</v>
      </c>
      <c r="AJ2" s="11" t="s">
        <v>4</v>
      </c>
      <c r="AK2" s="11" t="s">
        <v>1</v>
      </c>
      <c r="AL2" s="11" t="s">
        <v>2</v>
      </c>
      <c r="AM2" s="11" t="s">
        <v>3</v>
      </c>
      <c r="AN2" s="11" t="s">
        <v>4</v>
      </c>
    </row>
    <row r="3" spans="1:40" ht="15" customHeight="1" x14ac:dyDescent="0.15">
      <c r="A3" s="51">
        <v>1</v>
      </c>
      <c r="B3" s="16">
        <v>86</v>
      </c>
      <c r="C3" s="60" t="s">
        <v>69</v>
      </c>
      <c r="D3" s="31">
        <f t="shared" ref="D3:D41" si="0">SUM(H3+L3+P3+T3+X3+AB3+AF3+AJ3+AN3)</f>
        <v>6998</v>
      </c>
      <c r="E3" s="1">
        <v>0</v>
      </c>
      <c r="F3" s="74">
        <v>401</v>
      </c>
      <c r="G3" s="1">
        <v>264</v>
      </c>
      <c r="H3" s="16">
        <f t="shared" ref="H3:H41" si="1">SUM(E3:G3)</f>
        <v>665</v>
      </c>
      <c r="I3" s="74">
        <v>401</v>
      </c>
      <c r="J3" s="1">
        <v>238</v>
      </c>
      <c r="K3" s="75">
        <v>361</v>
      </c>
      <c r="L3" s="16">
        <f t="shared" ref="L3:L41" si="2">SUM(I3:K3)</f>
        <v>1000</v>
      </c>
      <c r="M3" s="73">
        <v>325</v>
      </c>
      <c r="N3" s="74">
        <v>401</v>
      </c>
      <c r="O3" s="74">
        <v>401</v>
      </c>
      <c r="P3" s="16">
        <f t="shared" ref="P3:P41" si="3">SUM(M3:O3)</f>
        <v>1127</v>
      </c>
      <c r="Q3" s="74">
        <v>401</v>
      </c>
      <c r="R3" s="3">
        <v>264</v>
      </c>
      <c r="S3" s="1">
        <v>215</v>
      </c>
      <c r="T3" s="16">
        <f t="shared" ref="T3:T41" si="4">SUM(Q3:S3)</f>
        <v>880</v>
      </c>
      <c r="U3" s="1">
        <v>238</v>
      </c>
      <c r="V3" s="75">
        <v>361</v>
      </c>
      <c r="W3" s="73">
        <v>325</v>
      </c>
      <c r="X3" s="16">
        <f t="shared" ref="X3:X41" si="5">SUM(U3:W3)</f>
        <v>924</v>
      </c>
      <c r="Y3" s="75">
        <v>361</v>
      </c>
      <c r="Z3" s="74">
        <v>401</v>
      </c>
      <c r="AA3" s="74">
        <v>401</v>
      </c>
      <c r="AB3" s="19">
        <f t="shared" ref="AB3:AB41" si="6">SUM(Y3:AA3)</f>
        <v>1163</v>
      </c>
      <c r="AC3" s="1" t="s">
        <v>13</v>
      </c>
      <c r="AD3" s="73">
        <v>325</v>
      </c>
      <c r="AE3" s="73">
        <v>325</v>
      </c>
      <c r="AF3" s="16">
        <f t="shared" ref="AF3:AF41" si="7">SUM(AC3:AE3)</f>
        <v>650</v>
      </c>
      <c r="AG3" s="1" t="s">
        <v>13</v>
      </c>
      <c r="AH3" s="73">
        <v>325</v>
      </c>
      <c r="AI3" s="1">
        <v>264</v>
      </c>
      <c r="AJ3" s="16">
        <f t="shared" ref="AJ3:AJ41" si="8">SUM(AG3:AI3)</f>
        <v>589</v>
      </c>
      <c r="AN3" s="16">
        <f t="shared" ref="AN3:AN40" si="9">SUM(AK3:AM3)</f>
        <v>0</v>
      </c>
    </row>
    <row r="4" spans="1:40" ht="15" customHeight="1" x14ac:dyDescent="0.15">
      <c r="A4" s="52">
        <v>2</v>
      </c>
      <c r="B4" s="19">
        <v>99</v>
      </c>
      <c r="C4" s="61" t="s">
        <v>178</v>
      </c>
      <c r="D4" s="31">
        <f t="shared" si="0"/>
        <v>6095</v>
      </c>
      <c r="H4" s="19">
        <f t="shared" si="1"/>
        <v>0</v>
      </c>
      <c r="I4" s="1">
        <v>264</v>
      </c>
      <c r="J4" s="73">
        <v>325</v>
      </c>
      <c r="K4" s="1">
        <v>215</v>
      </c>
      <c r="L4" s="19">
        <f t="shared" si="2"/>
        <v>804</v>
      </c>
      <c r="M4" s="75">
        <v>361</v>
      </c>
      <c r="N4" s="73">
        <v>325</v>
      </c>
      <c r="O4" s="75">
        <v>361</v>
      </c>
      <c r="P4" s="19">
        <f t="shared" si="3"/>
        <v>1047</v>
      </c>
      <c r="Q4" s="75">
        <v>361</v>
      </c>
      <c r="R4" s="14">
        <v>401</v>
      </c>
      <c r="S4" s="75">
        <v>361</v>
      </c>
      <c r="T4" s="19">
        <f t="shared" si="4"/>
        <v>1123</v>
      </c>
      <c r="U4" s="73">
        <v>325</v>
      </c>
      <c r="V4" s="73">
        <v>325</v>
      </c>
      <c r="W4" s="1">
        <v>293</v>
      </c>
      <c r="X4" s="19">
        <f t="shared" si="5"/>
        <v>943</v>
      </c>
      <c r="AB4" s="19">
        <f t="shared" si="6"/>
        <v>0</v>
      </c>
      <c r="AC4" s="75">
        <v>361</v>
      </c>
      <c r="AD4" s="74">
        <v>401</v>
      </c>
      <c r="AE4" s="74">
        <v>401</v>
      </c>
      <c r="AF4" s="19">
        <f t="shared" si="7"/>
        <v>1163</v>
      </c>
      <c r="AG4" s="75">
        <v>361</v>
      </c>
      <c r="AH4" s="1">
        <v>293</v>
      </c>
      <c r="AI4" s="75">
        <v>361</v>
      </c>
      <c r="AJ4" s="19">
        <f t="shared" si="8"/>
        <v>1015</v>
      </c>
      <c r="AN4" s="19">
        <f t="shared" si="9"/>
        <v>0</v>
      </c>
    </row>
    <row r="5" spans="1:40" ht="15" customHeight="1" x14ac:dyDescent="0.15">
      <c r="A5" s="52">
        <v>3</v>
      </c>
      <c r="B5" s="19">
        <v>32</v>
      </c>
      <c r="C5" s="61" t="s">
        <v>65</v>
      </c>
      <c r="D5" s="31">
        <f t="shared" si="0"/>
        <v>5747</v>
      </c>
      <c r="E5" s="1">
        <v>264</v>
      </c>
      <c r="F5" s="75">
        <v>361</v>
      </c>
      <c r="G5" s="75">
        <v>361</v>
      </c>
      <c r="H5" s="19">
        <f t="shared" si="1"/>
        <v>986</v>
      </c>
      <c r="I5" s="75">
        <v>361</v>
      </c>
      <c r="J5" s="74">
        <v>401</v>
      </c>
      <c r="K5" s="74">
        <v>401</v>
      </c>
      <c r="L5" s="19">
        <f t="shared" si="2"/>
        <v>1163</v>
      </c>
      <c r="M5" s="74">
        <v>401</v>
      </c>
      <c r="N5" s="1">
        <v>0</v>
      </c>
      <c r="O5" s="1">
        <v>0</v>
      </c>
      <c r="P5" s="19">
        <f t="shared" si="3"/>
        <v>401</v>
      </c>
      <c r="Q5" s="73">
        <v>325</v>
      </c>
      <c r="R5" s="13">
        <v>361</v>
      </c>
      <c r="S5" s="74">
        <v>401</v>
      </c>
      <c r="T5" s="19">
        <f t="shared" si="4"/>
        <v>1087</v>
      </c>
      <c r="U5" s="74">
        <v>401</v>
      </c>
      <c r="V5" s="1">
        <v>293</v>
      </c>
      <c r="W5" s="75">
        <v>361</v>
      </c>
      <c r="X5" s="19">
        <f t="shared" si="5"/>
        <v>1055</v>
      </c>
      <c r="Y5" s="74">
        <v>401</v>
      </c>
      <c r="Z5" s="1">
        <v>293</v>
      </c>
      <c r="AA5" s="75">
        <v>361</v>
      </c>
      <c r="AB5" s="19">
        <f t="shared" si="6"/>
        <v>1055</v>
      </c>
      <c r="AC5" s="1" t="s">
        <v>13</v>
      </c>
      <c r="AD5" s="1" t="s">
        <v>22</v>
      </c>
      <c r="AE5" s="1" t="s">
        <v>22</v>
      </c>
      <c r="AF5" s="19">
        <f t="shared" si="7"/>
        <v>0</v>
      </c>
      <c r="AJ5" s="19">
        <f t="shared" si="8"/>
        <v>0</v>
      </c>
      <c r="AN5" s="19">
        <f t="shared" si="9"/>
        <v>0</v>
      </c>
    </row>
    <row r="6" spans="1:40" ht="15" customHeight="1" x14ac:dyDescent="0.15">
      <c r="A6" s="52">
        <v>4</v>
      </c>
      <c r="B6" s="19">
        <v>11</v>
      </c>
      <c r="C6" s="61" t="s">
        <v>80</v>
      </c>
      <c r="D6" s="31">
        <f t="shared" si="0"/>
        <v>5451</v>
      </c>
      <c r="E6" s="1">
        <v>194</v>
      </c>
      <c r="F6" s="1">
        <v>0</v>
      </c>
      <c r="G6" s="1">
        <v>0</v>
      </c>
      <c r="H6" s="19">
        <f t="shared" si="1"/>
        <v>194</v>
      </c>
      <c r="I6" s="73">
        <v>325</v>
      </c>
      <c r="J6" s="1">
        <v>293</v>
      </c>
      <c r="K6" s="73">
        <v>325</v>
      </c>
      <c r="L6" s="19">
        <f t="shared" si="2"/>
        <v>943</v>
      </c>
      <c r="M6" s="1">
        <v>158</v>
      </c>
      <c r="N6" s="1">
        <v>293</v>
      </c>
      <c r="O6" s="1">
        <v>264</v>
      </c>
      <c r="P6" s="19">
        <f t="shared" si="3"/>
        <v>715</v>
      </c>
      <c r="Q6" s="1">
        <v>264</v>
      </c>
      <c r="R6" s="3" t="s">
        <v>13</v>
      </c>
      <c r="S6" s="1" t="s">
        <v>22</v>
      </c>
      <c r="T6" s="19">
        <f t="shared" si="4"/>
        <v>264</v>
      </c>
      <c r="U6" s="1">
        <v>264</v>
      </c>
      <c r="V6" s="1">
        <v>215</v>
      </c>
      <c r="W6" s="1" t="s">
        <v>13</v>
      </c>
      <c r="X6" s="19">
        <f t="shared" si="5"/>
        <v>479</v>
      </c>
      <c r="Y6" s="1">
        <v>158</v>
      </c>
      <c r="Z6" s="75">
        <v>361</v>
      </c>
      <c r="AA6" s="1">
        <v>264</v>
      </c>
      <c r="AB6" s="19">
        <f t="shared" si="6"/>
        <v>783</v>
      </c>
      <c r="AC6" s="74">
        <v>401</v>
      </c>
      <c r="AD6" s="75">
        <v>361</v>
      </c>
      <c r="AE6" s="75">
        <v>361</v>
      </c>
      <c r="AF6" s="19">
        <f t="shared" si="7"/>
        <v>1123</v>
      </c>
      <c r="AG6" s="1">
        <v>264</v>
      </c>
      <c r="AH6" s="75">
        <v>361</v>
      </c>
      <c r="AI6" s="73">
        <v>325</v>
      </c>
      <c r="AJ6" s="19">
        <f t="shared" si="8"/>
        <v>950</v>
      </c>
      <c r="AN6" s="19">
        <f t="shared" si="9"/>
        <v>0</v>
      </c>
    </row>
    <row r="7" spans="1:40" ht="15" customHeight="1" x14ac:dyDescent="0.15">
      <c r="A7" s="52">
        <v>5</v>
      </c>
      <c r="B7" s="19">
        <v>42</v>
      </c>
      <c r="C7" s="61" t="s">
        <v>73</v>
      </c>
      <c r="D7" s="31">
        <f t="shared" si="0"/>
        <v>4759</v>
      </c>
      <c r="E7" s="1">
        <v>129</v>
      </c>
      <c r="F7" s="1">
        <v>143</v>
      </c>
      <c r="G7" s="1">
        <v>143</v>
      </c>
      <c r="H7" s="19">
        <f t="shared" si="1"/>
        <v>415</v>
      </c>
      <c r="I7" s="1" t="s">
        <v>13</v>
      </c>
      <c r="J7" s="1">
        <v>143</v>
      </c>
      <c r="K7" s="1" t="s">
        <v>22</v>
      </c>
      <c r="L7" s="19">
        <f t="shared" si="2"/>
        <v>143</v>
      </c>
      <c r="M7" s="1">
        <v>215</v>
      </c>
      <c r="N7" s="1">
        <v>215</v>
      </c>
      <c r="O7" s="1">
        <v>293</v>
      </c>
      <c r="P7" s="19">
        <f t="shared" si="3"/>
        <v>723</v>
      </c>
      <c r="Q7" s="1">
        <v>158</v>
      </c>
      <c r="R7" s="3">
        <v>194</v>
      </c>
      <c r="S7" s="1">
        <v>264</v>
      </c>
      <c r="T7" s="19">
        <f t="shared" si="4"/>
        <v>616</v>
      </c>
      <c r="U7" s="1">
        <v>194</v>
      </c>
      <c r="V7" s="1">
        <v>194</v>
      </c>
      <c r="W7" s="1">
        <v>215</v>
      </c>
      <c r="X7" s="19">
        <f t="shared" si="5"/>
        <v>603</v>
      </c>
      <c r="Y7" s="1">
        <v>215</v>
      </c>
      <c r="Z7" s="73">
        <v>325</v>
      </c>
      <c r="AA7" s="1">
        <v>238</v>
      </c>
      <c r="AB7" s="19">
        <f t="shared" si="6"/>
        <v>778</v>
      </c>
      <c r="AC7" s="1">
        <v>264</v>
      </c>
      <c r="AD7" s="1">
        <v>293</v>
      </c>
      <c r="AE7" s="1">
        <v>129</v>
      </c>
      <c r="AF7" s="19">
        <f t="shared" si="7"/>
        <v>686</v>
      </c>
      <c r="AG7" s="1">
        <v>238</v>
      </c>
      <c r="AH7" s="1">
        <v>264</v>
      </c>
      <c r="AI7" s="1">
        <v>293</v>
      </c>
      <c r="AJ7" s="19">
        <f t="shared" si="8"/>
        <v>795</v>
      </c>
      <c r="AN7" s="19">
        <f t="shared" si="9"/>
        <v>0</v>
      </c>
    </row>
    <row r="8" spans="1:40" ht="15" customHeight="1" x14ac:dyDescent="0.15">
      <c r="A8" s="52">
        <v>6</v>
      </c>
      <c r="B8" s="19">
        <v>19</v>
      </c>
      <c r="C8" s="61" t="s">
        <v>71</v>
      </c>
      <c r="D8" s="31">
        <f t="shared" si="0"/>
        <v>4563</v>
      </c>
      <c r="E8" s="1">
        <v>175</v>
      </c>
      <c r="F8" s="1">
        <v>238</v>
      </c>
      <c r="G8" s="1">
        <v>175</v>
      </c>
      <c r="H8" s="19">
        <f t="shared" si="1"/>
        <v>588</v>
      </c>
      <c r="I8" s="1">
        <v>238</v>
      </c>
      <c r="J8" s="1">
        <v>264</v>
      </c>
      <c r="K8" s="1">
        <v>264</v>
      </c>
      <c r="L8" s="19">
        <f t="shared" si="2"/>
        <v>766</v>
      </c>
      <c r="M8" s="1">
        <v>293</v>
      </c>
      <c r="N8" s="75">
        <v>361</v>
      </c>
      <c r="O8" s="73">
        <v>325</v>
      </c>
      <c r="P8" s="19">
        <f t="shared" si="3"/>
        <v>979</v>
      </c>
      <c r="Q8" s="1">
        <v>215</v>
      </c>
      <c r="R8" s="3">
        <v>238</v>
      </c>
      <c r="S8" s="1">
        <v>238</v>
      </c>
      <c r="T8" s="19">
        <f t="shared" si="4"/>
        <v>691</v>
      </c>
      <c r="X8" s="19">
        <f t="shared" si="5"/>
        <v>0</v>
      </c>
      <c r="Y8" s="1">
        <v>264</v>
      </c>
      <c r="Z8" s="1">
        <v>264</v>
      </c>
      <c r="AA8" s="73">
        <v>325</v>
      </c>
      <c r="AB8" s="19">
        <f t="shared" si="6"/>
        <v>853</v>
      </c>
      <c r="AC8" s="1">
        <v>129</v>
      </c>
      <c r="AD8" s="1">
        <v>264</v>
      </c>
      <c r="AE8" s="1">
        <v>293</v>
      </c>
      <c r="AF8" s="19">
        <f t="shared" si="7"/>
        <v>686</v>
      </c>
      <c r="AJ8" s="19">
        <f t="shared" si="8"/>
        <v>0</v>
      </c>
      <c r="AN8" s="19">
        <f t="shared" si="9"/>
        <v>0</v>
      </c>
    </row>
    <row r="9" spans="1:40" ht="15" customHeight="1" x14ac:dyDescent="0.15">
      <c r="A9" s="52">
        <v>7</v>
      </c>
      <c r="B9" s="19">
        <v>3</v>
      </c>
      <c r="C9" s="61" t="s">
        <v>215</v>
      </c>
      <c r="D9" s="31">
        <f t="shared" si="0"/>
        <v>3669</v>
      </c>
      <c r="E9" s="3"/>
      <c r="F9" s="3"/>
      <c r="G9" s="3"/>
      <c r="H9" s="19">
        <f t="shared" si="1"/>
        <v>0</v>
      </c>
      <c r="I9" s="3"/>
      <c r="J9" s="3"/>
      <c r="K9" s="3"/>
      <c r="L9" s="19">
        <f t="shared" si="2"/>
        <v>0</v>
      </c>
      <c r="M9" s="3"/>
      <c r="N9" s="3"/>
      <c r="O9" s="3"/>
      <c r="P9" s="19">
        <f t="shared" si="3"/>
        <v>0</v>
      </c>
      <c r="Q9" s="3"/>
      <c r="R9" s="3"/>
      <c r="S9" s="3"/>
      <c r="T9" s="19">
        <f t="shared" si="4"/>
        <v>0</v>
      </c>
      <c r="U9" s="13">
        <v>361</v>
      </c>
      <c r="V9" s="14">
        <v>401</v>
      </c>
      <c r="W9" s="14">
        <v>401</v>
      </c>
      <c r="X9" s="19">
        <f t="shared" si="5"/>
        <v>1163</v>
      </c>
      <c r="Y9" s="1">
        <v>293</v>
      </c>
      <c r="Z9" s="1">
        <v>215</v>
      </c>
      <c r="AA9" s="1">
        <v>293</v>
      </c>
      <c r="AB9" s="19">
        <f t="shared" si="6"/>
        <v>801</v>
      </c>
      <c r="AC9" s="1" t="s">
        <v>13</v>
      </c>
      <c r="AD9" s="1">
        <v>238</v>
      </c>
      <c r="AE9" s="1">
        <v>264</v>
      </c>
      <c r="AF9" s="19">
        <f t="shared" si="7"/>
        <v>502</v>
      </c>
      <c r="AG9" s="74">
        <v>401</v>
      </c>
      <c r="AH9" s="74">
        <v>401</v>
      </c>
      <c r="AI9" s="74">
        <v>401</v>
      </c>
      <c r="AJ9" s="19">
        <f t="shared" si="8"/>
        <v>1203</v>
      </c>
      <c r="AN9" s="19">
        <f t="shared" si="9"/>
        <v>0</v>
      </c>
    </row>
    <row r="10" spans="1:40" ht="15" customHeight="1" x14ac:dyDescent="0.15">
      <c r="A10" s="52">
        <v>8</v>
      </c>
      <c r="B10" s="19">
        <v>9</v>
      </c>
      <c r="C10" s="61" t="s">
        <v>78</v>
      </c>
      <c r="D10" s="31">
        <f t="shared" si="0"/>
        <v>3201</v>
      </c>
      <c r="E10" s="1">
        <v>117</v>
      </c>
      <c r="F10" s="1">
        <v>106</v>
      </c>
      <c r="G10" s="1">
        <v>117</v>
      </c>
      <c r="H10" s="19">
        <f t="shared" si="1"/>
        <v>340</v>
      </c>
      <c r="I10" s="1" t="s">
        <v>13</v>
      </c>
      <c r="J10" s="1">
        <v>175</v>
      </c>
      <c r="K10" s="1">
        <v>106</v>
      </c>
      <c r="L10" s="19">
        <f t="shared" si="2"/>
        <v>281</v>
      </c>
      <c r="M10" s="1">
        <v>175</v>
      </c>
      <c r="N10" s="1">
        <v>194</v>
      </c>
      <c r="O10" s="1">
        <v>238</v>
      </c>
      <c r="P10" s="19">
        <f t="shared" si="3"/>
        <v>607</v>
      </c>
      <c r="Q10" s="1">
        <v>175</v>
      </c>
      <c r="R10" s="3">
        <v>215</v>
      </c>
      <c r="S10" s="1">
        <v>194</v>
      </c>
      <c r="T10" s="19">
        <f t="shared" si="4"/>
        <v>584</v>
      </c>
      <c r="U10" s="1">
        <v>175</v>
      </c>
      <c r="V10" s="1">
        <v>238</v>
      </c>
      <c r="W10" s="1">
        <v>238</v>
      </c>
      <c r="X10" s="19">
        <f t="shared" si="5"/>
        <v>651</v>
      </c>
      <c r="AB10" s="19">
        <f t="shared" si="6"/>
        <v>0</v>
      </c>
      <c r="AC10" s="73">
        <v>325</v>
      </c>
      <c r="AD10" s="1">
        <v>175</v>
      </c>
      <c r="AE10" s="1">
        <v>238</v>
      </c>
      <c r="AF10" s="19">
        <f t="shared" si="7"/>
        <v>738</v>
      </c>
      <c r="AJ10" s="19">
        <f t="shared" si="8"/>
        <v>0</v>
      </c>
      <c r="AN10" s="19">
        <f t="shared" si="9"/>
        <v>0</v>
      </c>
    </row>
    <row r="11" spans="1:40" ht="15" customHeight="1" x14ac:dyDescent="0.15">
      <c r="A11" s="52">
        <v>9</v>
      </c>
      <c r="B11" s="19">
        <v>91</v>
      </c>
      <c r="C11" s="61" t="s">
        <v>75</v>
      </c>
      <c r="D11" s="31">
        <f t="shared" si="0"/>
        <v>2556</v>
      </c>
      <c r="E11" s="1">
        <v>238</v>
      </c>
      <c r="F11" s="1">
        <v>158</v>
      </c>
      <c r="G11" s="1">
        <v>0</v>
      </c>
      <c r="H11" s="19">
        <f t="shared" si="1"/>
        <v>396</v>
      </c>
      <c r="I11" s="1">
        <v>158</v>
      </c>
      <c r="J11" s="1">
        <v>129</v>
      </c>
      <c r="K11" s="1">
        <v>143</v>
      </c>
      <c r="L11" s="19">
        <f t="shared" si="2"/>
        <v>430</v>
      </c>
      <c r="P11" s="19">
        <f t="shared" si="3"/>
        <v>0</v>
      </c>
      <c r="Q11" s="1">
        <v>238</v>
      </c>
      <c r="R11" s="17">
        <v>325</v>
      </c>
      <c r="S11" s="1">
        <v>293</v>
      </c>
      <c r="T11" s="19">
        <f t="shared" si="4"/>
        <v>856</v>
      </c>
      <c r="X11" s="19">
        <f t="shared" si="5"/>
        <v>0</v>
      </c>
      <c r="AB11" s="19">
        <f t="shared" si="6"/>
        <v>0</v>
      </c>
      <c r="AC11" s="1">
        <v>96</v>
      </c>
      <c r="AD11" s="1" t="s">
        <v>13</v>
      </c>
      <c r="AE11" s="1" t="s">
        <v>13</v>
      </c>
      <c r="AF11" s="19">
        <f t="shared" si="7"/>
        <v>96</v>
      </c>
      <c r="AG11" s="73">
        <v>325</v>
      </c>
      <c r="AH11" s="1">
        <v>215</v>
      </c>
      <c r="AI11" s="1">
        <v>238</v>
      </c>
      <c r="AJ11" s="19">
        <f t="shared" si="8"/>
        <v>778</v>
      </c>
      <c r="AN11" s="19">
        <f t="shared" si="9"/>
        <v>0</v>
      </c>
    </row>
    <row r="12" spans="1:40" ht="15" customHeight="1" x14ac:dyDescent="0.15">
      <c r="A12" s="52">
        <v>10</v>
      </c>
      <c r="B12" s="19">
        <v>7</v>
      </c>
      <c r="C12" s="61" t="s">
        <v>238</v>
      </c>
      <c r="D12" s="31">
        <f t="shared" si="0"/>
        <v>1961</v>
      </c>
      <c r="E12" s="61"/>
      <c r="F12" s="61"/>
      <c r="G12" s="61"/>
      <c r="H12" s="19">
        <f t="shared" si="1"/>
        <v>0</v>
      </c>
      <c r="I12" s="61">
        <v>129</v>
      </c>
      <c r="J12" s="61">
        <v>117</v>
      </c>
      <c r="K12" s="61">
        <v>129</v>
      </c>
      <c r="L12" s="19">
        <f t="shared" si="2"/>
        <v>375</v>
      </c>
      <c r="M12" s="61">
        <v>194</v>
      </c>
      <c r="N12" s="61">
        <v>264</v>
      </c>
      <c r="O12" s="61">
        <v>215</v>
      </c>
      <c r="P12" s="19">
        <f t="shared" si="3"/>
        <v>673</v>
      </c>
      <c r="Q12" s="61">
        <v>194</v>
      </c>
      <c r="R12" s="37">
        <v>143</v>
      </c>
      <c r="S12" s="61">
        <v>143</v>
      </c>
      <c r="T12" s="19">
        <f t="shared" si="4"/>
        <v>480</v>
      </c>
      <c r="X12" s="19">
        <f t="shared" si="5"/>
        <v>0</v>
      </c>
      <c r="Y12" s="1">
        <v>143</v>
      </c>
      <c r="Z12" s="1">
        <v>194</v>
      </c>
      <c r="AA12" s="1">
        <v>96</v>
      </c>
      <c r="AB12" s="19">
        <f t="shared" si="6"/>
        <v>433</v>
      </c>
      <c r="AF12" s="19">
        <f t="shared" si="7"/>
        <v>0</v>
      </c>
      <c r="AJ12" s="19">
        <f t="shared" si="8"/>
        <v>0</v>
      </c>
      <c r="AN12" s="19">
        <f t="shared" si="9"/>
        <v>0</v>
      </c>
    </row>
    <row r="13" spans="1:40" ht="15" customHeight="1" x14ac:dyDescent="0.15">
      <c r="A13" s="52">
        <v>11</v>
      </c>
      <c r="B13" s="19">
        <v>89</v>
      </c>
      <c r="C13" s="61" t="s">
        <v>79</v>
      </c>
      <c r="D13" s="31">
        <f t="shared" si="0"/>
        <v>1861</v>
      </c>
      <c r="E13" s="1">
        <v>106</v>
      </c>
      <c r="F13" s="1">
        <v>117</v>
      </c>
      <c r="G13" s="1">
        <v>0</v>
      </c>
      <c r="H13" s="19">
        <f t="shared" si="1"/>
        <v>223</v>
      </c>
      <c r="I13" s="1">
        <v>143</v>
      </c>
      <c r="J13" s="1" t="s">
        <v>13</v>
      </c>
      <c r="K13" s="1">
        <v>194</v>
      </c>
      <c r="L13" s="19">
        <f t="shared" si="2"/>
        <v>337</v>
      </c>
      <c r="P13" s="19">
        <f t="shared" si="3"/>
        <v>0</v>
      </c>
      <c r="Q13" s="1">
        <v>293</v>
      </c>
      <c r="R13" s="3">
        <v>293</v>
      </c>
      <c r="S13" s="73">
        <v>325</v>
      </c>
      <c r="T13" s="19">
        <f t="shared" si="4"/>
        <v>911</v>
      </c>
      <c r="U13" s="1">
        <v>215</v>
      </c>
      <c r="V13" s="1">
        <v>175</v>
      </c>
      <c r="W13" s="1" t="s">
        <v>13</v>
      </c>
      <c r="X13" s="19">
        <f t="shared" si="5"/>
        <v>390</v>
      </c>
      <c r="AB13" s="19">
        <f t="shared" si="6"/>
        <v>0</v>
      </c>
      <c r="AF13" s="19">
        <f t="shared" si="7"/>
        <v>0</v>
      </c>
      <c r="AJ13" s="19">
        <f t="shared" si="8"/>
        <v>0</v>
      </c>
      <c r="AN13" s="19">
        <f t="shared" si="9"/>
        <v>0</v>
      </c>
    </row>
    <row r="14" spans="1:40" ht="15" customHeight="1" x14ac:dyDescent="0.15">
      <c r="A14" s="52">
        <v>12</v>
      </c>
      <c r="B14" s="19">
        <v>57</v>
      </c>
      <c r="C14" s="61" t="s">
        <v>146</v>
      </c>
      <c r="D14" s="31">
        <f t="shared" si="0"/>
        <v>1698</v>
      </c>
      <c r="E14" s="3"/>
      <c r="F14" s="3"/>
      <c r="G14" s="3"/>
      <c r="H14" s="19">
        <f t="shared" si="1"/>
        <v>0</v>
      </c>
      <c r="I14" s="3"/>
      <c r="J14" s="3"/>
      <c r="K14" s="3"/>
      <c r="L14" s="19">
        <f t="shared" si="2"/>
        <v>0</v>
      </c>
      <c r="M14" s="3"/>
      <c r="N14" s="3"/>
      <c r="O14" s="3"/>
      <c r="P14" s="19">
        <f t="shared" si="3"/>
        <v>0</v>
      </c>
      <c r="Q14" s="3"/>
      <c r="R14" s="3"/>
      <c r="S14" s="3"/>
      <c r="T14" s="19">
        <f t="shared" si="4"/>
        <v>0</v>
      </c>
      <c r="U14" s="3"/>
      <c r="V14" s="3"/>
      <c r="W14" s="3"/>
      <c r="X14" s="19">
        <f t="shared" si="5"/>
        <v>0</v>
      </c>
      <c r="Y14" s="17">
        <v>325</v>
      </c>
      <c r="Z14" s="3">
        <v>175</v>
      </c>
      <c r="AA14" s="3">
        <v>215</v>
      </c>
      <c r="AB14" s="19">
        <f t="shared" si="6"/>
        <v>715</v>
      </c>
      <c r="AC14" s="3">
        <v>215</v>
      </c>
      <c r="AD14" s="3" t="s">
        <v>13</v>
      </c>
      <c r="AE14" s="3">
        <v>79</v>
      </c>
      <c r="AF14" s="19">
        <f t="shared" si="7"/>
        <v>294</v>
      </c>
      <c r="AG14" s="3">
        <v>293</v>
      </c>
      <c r="AH14" s="3">
        <v>238</v>
      </c>
      <c r="AI14" s="3">
        <v>158</v>
      </c>
      <c r="AJ14" s="19">
        <f t="shared" si="8"/>
        <v>689</v>
      </c>
      <c r="AN14" s="19">
        <f t="shared" si="9"/>
        <v>0</v>
      </c>
    </row>
    <row r="15" spans="1:40" ht="15" customHeight="1" x14ac:dyDescent="0.15">
      <c r="A15" s="52">
        <v>13</v>
      </c>
      <c r="B15" s="19">
        <v>58</v>
      </c>
      <c r="C15" s="61" t="s">
        <v>204</v>
      </c>
      <c r="D15" s="31">
        <f t="shared" si="0"/>
        <v>1690</v>
      </c>
      <c r="E15" s="3"/>
      <c r="F15" s="3"/>
      <c r="G15" s="3"/>
      <c r="H15" s="19">
        <f t="shared" si="1"/>
        <v>0</v>
      </c>
      <c r="I15" s="3"/>
      <c r="J15" s="3"/>
      <c r="K15" s="3"/>
      <c r="L15" s="19">
        <f t="shared" si="2"/>
        <v>0</v>
      </c>
      <c r="M15" s="3"/>
      <c r="N15" s="3"/>
      <c r="O15" s="3"/>
      <c r="P15" s="19">
        <f t="shared" si="3"/>
        <v>0</v>
      </c>
      <c r="Q15" s="3" t="s">
        <v>22</v>
      </c>
      <c r="R15" s="3">
        <v>158</v>
      </c>
      <c r="S15" s="3">
        <v>175</v>
      </c>
      <c r="T15" s="19">
        <f t="shared" si="4"/>
        <v>333</v>
      </c>
      <c r="U15" s="3"/>
      <c r="V15" s="3"/>
      <c r="W15" s="3"/>
      <c r="X15" s="19">
        <f t="shared" si="5"/>
        <v>0</v>
      </c>
      <c r="Y15" s="3">
        <v>117</v>
      </c>
      <c r="Z15" s="3">
        <v>106</v>
      </c>
      <c r="AA15" s="3">
        <v>158</v>
      </c>
      <c r="AB15" s="19">
        <f t="shared" si="6"/>
        <v>381</v>
      </c>
      <c r="AC15" s="3">
        <v>293</v>
      </c>
      <c r="AD15" s="3" t="s">
        <v>13</v>
      </c>
      <c r="AE15" s="3">
        <v>175</v>
      </c>
      <c r="AF15" s="19">
        <f t="shared" si="7"/>
        <v>468</v>
      </c>
      <c r="AG15" s="1">
        <v>158</v>
      </c>
      <c r="AH15" s="1">
        <v>175</v>
      </c>
      <c r="AI15" s="1">
        <v>175</v>
      </c>
      <c r="AJ15" s="19">
        <f t="shared" si="8"/>
        <v>508</v>
      </c>
      <c r="AN15" s="19">
        <f t="shared" si="9"/>
        <v>0</v>
      </c>
    </row>
    <row r="16" spans="1:40" ht="15" customHeight="1" x14ac:dyDescent="0.15">
      <c r="A16" s="52">
        <v>14</v>
      </c>
      <c r="B16" s="19">
        <v>8</v>
      </c>
      <c r="C16" s="61" t="s">
        <v>208</v>
      </c>
      <c r="D16" s="31">
        <f t="shared" si="0"/>
        <v>1575</v>
      </c>
      <c r="E16" s="3"/>
      <c r="F16" s="3"/>
      <c r="G16" s="3"/>
      <c r="H16" s="19">
        <f t="shared" si="1"/>
        <v>0</v>
      </c>
      <c r="I16" s="3">
        <v>175</v>
      </c>
      <c r="J16" s="3" t="s">
        <v>13</v>
      </c>
      <c r="K16" s="3">
        <v>158</v>
      </c>
      <c r="L16" s="19">
        <f t="shared" si="2"/>
        <v>333</v>
      </c>
      <c r="M16" s="3"/>
      <c r="N16" s="3"/>
      <c r="O16" s="3"/>
      <c r="P16" s="19">
        <f t="shared" si="3"/>
        <v>0</v>
      </c>
      <c r="Q16" s="3"/>
      <c r="R16" s="3"/>
      <c r="S16" s="3"/>
      <c r="T16" s="19">
        <f t="shared" si="4"/>
        <v>0</v>
      </c>
      <c r="U16" s="3">
        <v>293</v>
      </c>
      <c r="V16" s="3">
        <v>264</v>
      </c>
      <c r="W16" s="3">
        <v>264</v>
      </c>
      <c r="X16" s="19">
        <f t="shared" si="5"/>
        <v>821</v>
      </c>
      <c r="Y16" s="1">
        <v>175</v>
      </c>
      <c r="Z16" s="1">
        <v>117</v>
      </c>
      <c r="AA16" s="1">
        <v>129</v>
      </c>
      <c r="AB16" s="19">
        <f t="shared" si="6"/>
        <v>421</v>
      </c>
      <c r="AF16" s="19">
        <f t="shared" si="7"/>
        <v>0</v>
      </c>
      <c r="AJ16" s="19">
        <f t="shared" si="8"/>
        <v>0</v>
      </c>
      <c r="AN16" s="19">
        <f t="shared" si="9"/>
        <v>0</v>
      </c>
    </row>
    <row r="17" spans="1:43" ht="15" customHeight="1" x14ac:dyDescent="0.15">
      <c r="A17" s="52">
        <v>15</v>
      </c>
      <c r="B17" s="19">
        <v>21</v>
      </c>
      <c r="C17" s="61" t="s">
        <v>70</v>
      </c>
      <c r="D17" s="31">
        <f t="shared" si="0"/>
        <v>1422</v>
      </c>
      <c r="E17" s="1">
        <v>293</v>
      </c>
      <c r="F17" s="1">
        <v>129</v>
      </c>
      <c r="G17" s="1">
        <v>215</v>
      </c>
      <c r="H17" s="19">
        <f t="shared" si="1"/>
        <v>637</v>
      </c>
      <c r="L17" s="19">
        <f t="shared" si="2"/>
        <v>0</v>
      </c>
      <c r="P17" s="19">
        <f t="shared" si="3"/>
        <v>0</v>
      </c>
      <c r="R17" s="3"/>
      <c r="T17" s="19">
        <f t="shared" si="4"/>
        <v>0</v>
      </c>
      <c r="U17" s="3"/>
      <c r="V17" s="3"/>
      <c r="W17" s="3"/>
      <c r="X17" s="19">
        <f t="shared" si="5"/>
        <v>0</v>
      </c>
      <c r="Y17" s="3">
        <v>194</v>
      </c>
      <c r="Z17" s="3">
        <v>129</v>
      </c>
      <c r="AA17" s="3">
        <v>175</v>
      </c>
      <c r="AB17" s="19">
        <f t="shared" si="6"/>
        <v>498</v>
      </c>
      <c r="AC17" s="3">
        <v>158</v>
      </c>
      <c r="AD17" s="3">
        <v>129</v>
      </c>
      <c r="AE17" s="3" t="s">
        <v>13</v>
      </c>
      <c r="AF17" s="19">
        <f t="shared" si="7"/>
        <v>287</v>
      </c>
      <c r="AJ17" s="19">
        <f t="shared" si="8"/>
        <v>0</v>
      </c>
      <c r="AN17" s="19">
        <f t="shared" si="9"/>
        <v>0</v>
      </c>
    </row>
    <row r="18" spans="1:43" ht="15" customHeight="1" x14ac:dyDescent="0.15">
      <c r="A18" s="52">
        <v>16</v>
      </c>
      <c r="B18" s="19">
        <v>33</v>
      </c>
      <c r="C18" s="61" t="s">
        <v>206</v>
      </c>
      <c r="D18" s="31">
        <f t="shared" si="0"/>
        <v>1387</v>
      </c>
      <c r="E18" s="3"/>
      <c r="F18" s="3"/>
      <c r="G18" s="3"/>
      <c r="H18" s="19">
        <f t="shared" si="1"/>
        <v>0</v>
      </c>
      <c r="I18" s="3">
        <v>194</v>
      </c>
      <c r="J18" s="13">
        <v>361</v>
      </c>
      <c r="K18" s="3">
        <v>293</v>
      </c>
      <c r="L18" s="19">
        <f t="shared" si="2"/>
        <v>848</v>
      </c>
      <c r="M18" s="3"/>
      <c r="N18" s="3"/>
      <c r="O18" s="3"/>
      <c r="P18" s="19">
        <f t="shared" si="3"/>
        <v>0</v>
      </c>
      <c r="Q18" s="3"/>
      <c r="R18" s="3"/>
      <c r="S18" s="3"/>
      <c r="T18" s="19">
        <f t="shared" si="4"/>
        <v>0</v>
      </c>
      <c r="X18" s="19">
        <f t="shared" si="5"/>
        <v>0</v>
      </c>
      <c r="Y18" s="3">
        <v>238</v>
      </c>
      <c r="Z18" s="3">
        <v>158</v>
      </c>
      <c r="AA18" s="3">
        <v>143</v>
      </c>
      <c r="AB18" s="19">
        <f t="shared" si="6"/>
        <v>539</v>
      </c>
      <c r="AC18" s="3"/>
      <c r="AD18" s="3"/>
      <c r="AE18" s="3"/>
      <c r="AF18" s="19">
        <f t="shared" si="7"/>
        <v>0</v>
      </c>
      <c r="AJ18" s="19">
        <f t="shared" si="8"/>
        <v>0</v>
      </c>
      <c r="AN18" s="19">
        <f t="shared" si="9"/>
        <v>0</v>
      </c>
    </row>
    <row r="19" spans="1:43" ht="15" customHeight="1" x14ac:dyDescent="0.15">
      <c r="A19" s="52">
        <v>17</v>
      </c>
      <c r="B19" s="19">
        <v>23</v>
      </c>
      <c r="C19" s="61" t="s">
        <v>67</v>
      </c>
      <c r="D19" s="31">
        <f t="shared" si="0"/>
        <v>1364</v>
      </c>
      <c r="E19" s="73">
        <v>325</v>
      </c>
      <c r="F19" s="1">
        <v>215</v>
      </c>
      <c r="G19" s="1">
        <v>293</v>
      </c>
      <c r="H19" s="19">
        <f t="shared" si="1"/>
        <v>833</v>
      </c>
      <c r="I19" s="1">
        <v>293</v>
      </c>
      <c r="J19" s="1" t="s">
        <v>13</v>
      </c>
      <c r="K19" s="1">
        <v>238</v>
      </c>
      <c r="L19" s="19">
        <f t="shared" si="2"/>
        <v>531</v>
      </c>
      <c r="P19" s="19">
        <f t="shared" si="3"/>
        <v>0</v>
      </c>
      <c r="R19" s="3"/>
      <c r="T19" s="19">
        <f t="shared" si="4"/>
        <v>0</v>
      </c>
      <c r="X19" s="19">
        <f t="shared" si="5"/>
        <v>0</v>
      </c>
      <c r="AB19" s="19">
        <f t="shared" si="6"/>
        <v>0</v>
      </c>
      <c r="AF19" s="19">
        <f t="shared" si="7"/>
        <v>0</v>
      </c>
      <c r="AJ19" s="19">
        <f t="shared" si="8"/>
        <v>0</v>
      </c>
      <c r="AN19" s="19">
        <f t="shared" si="9"/>
        <v>0</v>
      </c>
    </row>
    <row r="20" spans="1:43" ht="15" customHeight="1" x14ac:dyDescent="0.15">
      <c r="A20" s="52">
        <v>18</v>
      </c>
      <c r="B20" s="19">
        <v>72</v>
      </c>
      <c r="C20" s="61" t="s">
        <v>72</v>
      </c>
      <c r="D20" s="64">
        <f t="shared" si="0"/>
        <v>1193</v>
      </c>
      <c r="E20" s="1">
        <v>143</v>
      </c>
      <c r="F20" s="1">
        <v>175</v>
      </c>
      <c r="G20" s="1">
        <v>158</v>
      </c>
      <c r="H20" s="19">
        <f t="shared" si="1"/>
        <v>476</v>
      </c>
      <c r="I20" s="1">
        <v>215</v>
      </c>
      <c r="J20" s="1" t="s">
        <v>13</v>
      </c>
      <c r="K20" s="1" t="s">
        <v>22</v>
      </c>
      <c r="L20" s="19">
        <f t="shared" si="2"/>
        <v>215</v>
      </c>
      <c r="M20" s="1">
        <v>264</v>
      </c>
      <c r="N20" s="1">
        <v>238</v>
      </c>
      <c r="O20" s="1">
        <v>0</v>
      </c>
      <c r="P20" s="19">
        <f t="shared" si="3"/>
        <v>502</v>
      </c>
      <c r="R20" s="3"/>
      <c r="T20" s="19">
        <f t="shared" si="4"/>
        <v>0</v>
      </c>
      <c r="X20" s="19">
        <f t="shared" si="5"/>
        <v>0</v>
      </c>
      <c r="AB20" s="19">
        <f t="shared" si="6"/>
        <v>0</v>
      </c>
      <c r="AF20" s="19">
        <f t="shared" si="7"/>
        <v>0</v>
      </c>
      <c r="AJ20" s="19">
        <f t="shared" si="8"/>
        <v>0</v>
      </c>
      <c r="AK20" s="3"/>
      <c r="AL20" s="3"/>
      <c r="AM20" s="3"/>
      <c r="AN20" s="19">
        <f t="shared" si="9"/>
        <v>0</v>
      </c>
      <c r="AO20" s="3"/>
      <c r="AP20" s="3"/>
    </row>
    <row r="21" spans="1:43" ht="15" customHeight="1" x14ac:dyDescent="0.15">
      <c r="A21" s="52">
        <v>19</v>
      </c>
      <c r="B21" s="19">
        <v>62</v>
      </c>
      <c r="C21" s="61" t="s">
        <v>68</v>
      </c>
      <c r="D21" s="64">
        <f t="shared" si="0"/>
        <v>1176</v>
      </c>
      <c r="E21" s="1">
        <v>215</v>
      </c>
      <c r="F21" s="1">
        <v>293</v>
      </c>
      <c r="G21" s="1">
        <v>238</v>
      </c>
      <c r="H21" s="19">
        <f t="shared" si="1"/>
        <v>746</v>
      </c>
      <c r="L21" s="19">
        <f t="shared" si="2"/>
        <v>0</v>
      </c>
      <c r="P21" s="19">
        <f t="shared" si="3"/>
        <v>0</v>
      </c>
      <c r="R21" s="3"/>
      <c r="T21" s="19">
        <f t="shared" si="4"/>
        <v>0</v>
      </c>
      <c r="X21" s="19">
        <f t="shared" si="5"/>
        <v>0</v>
      </c>
      <c r="Y21" s="3"/>
      <c r="Z21" s="3"/>
      <c r="AA21" s="3"/>
      <c r="AB21" s="19">
        <f t="shared" si="6"/>
        <v>0</v>
      </c>
      <c r="AC21" s="3" t="s">
        <v>13</v>
      </c>
      <c r="AD21" s="3">
        <v>215</v>
      </c>
      <c r="AE21" s="3">
        <v>215</v>
      </c>
      <c r="AF21" s="19">
        <f t="shared" si="7"/>
        <v>430</v>
      </c>
      <c r="AG21" s="3"/>
      <c r="AH21" s="3"/>
      <c r="AI21" s="3"/>
      <c r="AJ21" s="19">
        <f t="shared" si="8"/>
        <v>0</v>
      </c>
      <c r="AK21" s="3"/>
      <c r="AL21" s="3"/>
      <c r="AM21" s="3"/>
      <c r="AN21" s="19">
        <f t="shared" si="9"/>
        <v>0</v>
      </c>
      <c r="AO21" s="3"/>
      <c r="AP21" s="3"/>
    </row>
    <row r="22" spans="1:43" ht="15" customHeight="1" x14ac:dyDescent="0.15">
      <c r="A22" s="52">
        <v>20</v>
      </c>
      <c r="B22" s="19">
        <v>42</v>
      </c>
      <c r="C22" s="61" t="s">
        <v>205</v>
      </c>
      <c r="D22" s="64">
        <f t="shared" si="0"/>
        <v>1132</v>
      </c>
      <c r="E22" s="3"/>
      <c r="F22" s="3"/>
      <c r="G22" s="3"/>
      <c r="H22" s="19">
        <f t="shared" si="1"/>
        <v>0</v>
      </c>
      <c r="I22" s="3"/>
      <c r="J22" s="3"/>
      <c r="K22" s="3"/>
      <c r="L22" s="19">
        <f t="shared" si="2"/>
        <v>0</v>
      </c>
      <c r="M22" s="3"/>
      <c r="N22" s="3"/>
      <c r="O22" s="3"/>
      <c r="P22" s="19">
        <f t="shared" si="3"/>
        <v>0</v>
      </c>
      <c r="Q22" s="3" t="s">
        <v>13</v>
      </c>
      <c r="R22" s="3">
        <v>175</v>
      </c>
      <c r="S22" s="3">
        <v>158</v>
      </c>
      <c r="T22" s="19">
        <f t="shared" si="4"/>
        <v>333</v>
      </c>
      <c r="U22" s="3"/>
      <c r="V22" s="3"/>
      <c r="W22" s="3"/>
      <c r="X22" s="19">
        <f t="shared" si="5"/>
        <v>0</v>
      </c>
      <c r="Y22" s="3">
        <v>129</v>
      </c>
      <c r="Z22" s="3">
        <v>238</v>
      </c>
      <c r="AA22" s="3">
        <v>194</v>
      </c>
      <c r="AB22" s="19">
        <f t="shared" si="6"/>
        <v>561</v>
      </c>
      <c r="AC22" s="3">
        <v>238</v>
      </c>
      <c r="AD22" s="3" t="s">
        <v>13</v>
      </c>
      <c r="AE22" s="3" t="s">
        <v>22</v>
      </c>
      <c r="AF22" s="19">
        <f t="shared" si="7"/>
        <v>238</v>
      </c>
      <c r="AG22" s="3"/>
      <c r="AH22" s="3"/>
      <c r="AI22" s="3"/>
      <c r="AJ22" s="19">
        <f t="shared" si="8"/>
        <v>0</v>
      </c>
      <c r="AK22" s="3"/>
      <c r="AL22" s="3"/>
      <c r="AM22" s="3"/>
      <c r="AN22" s="19">
        <f t="shared" si="9"/>
        <v>0</v>
      </c>
      <c r="AO22" s="3"/>
      <c r="AP22" s="3"/>
    </row>
    <row r="23" spans="1:43" ht="15" customHeight="1" x14ac:dyDescent="0.15">
      <c r="A23" s="52">
        <v>21</v>
      </c>
      <c r="B23" s="19">
        <v>25</v>
      </c>
      <c r="C23" s="61" t="s">
        <v>64</v>
      </c>
      <c r="D23" s="64">
        <f t="shared" si="0"/>
        <v>1127</v>
      </c>
      <c r="E23" s="74">
        <v>401</v>
      </c>
      <c r="F23" s="73">
        <v>325</v>
      </c>
      <c r="G23" s="74">
        <v>401</v>
      </c>
      <c r="H23" s="19">
        <f t="shared" si="1"/>
        <v>1127</v>
      </c>
      <c r="L23" s="19">
        <f t="shared" si="2"/>
        <v>0</v>
      </c>
      <c r="P23" s="19">
        <f t="shared" si="3"/>
        <v>0</v>
      </c>
      <c r="R23" s="3"/>
      <c r="T23" s="19">
        <f t="shared" si="4"/>
        <v>0</v>
      </c>
      <c r="X23" s="19">
        <f t="shared" si="5"/>
        <v>0</v>
      </c>
      <c r="AB23" s="19">
        <f t="shared" si="6"/>
        <v>0</v>
      </c>
      <c r="AF23" s="19">
        <f t="shared" si="7"/>
        <v>0</v>
      </c>
      <c r="AG23" s="3"/>
      <c r="AH23" s="3"/>
      <c r="AI23" s="3"/>
      <c r="AJ23" s="19">
        <f t="shared" si="8"/>
        <v>0</v>
      </c>
      <c r="AK23" s="3"/>
      <c r="AL23" s="3"/>
      <c r="AM23" s="3"/>
      <c r="AN23" s="19">
        <f t="shared" si="9"/>
        <v>0</v>
      </c>
      <c r="AO23" s="3"/>
      <c r="AP23" s="3"/>
    </row>
    <row r="24" spans="1:43" ht="15.75" customHeight="1" x14ac:dyDescent="0.15">
      <c r="A24" s="52">
        <v>22</v>
      </c>
      <c r="B24" s="19">
        <v>69</v>
      </c>
      <c r="C24" s="61" t="s">
        <v>66</v>
      </c>
      <c r="D24" s="31">
        <f t="shared" si="0"/>
        <v>950</v>
      </c>
      <c r="E24" s="75">
        <v>361</v>
      </c>
      <c r="F24" s="1">
        <v>264</v>
      </c>
      <c r="G24" s="73">
        <v>325</v>
      </c>
      <c r="H24" s="19">
        <f t="shared" si="1"/>
        <v>950</v>
      </c>
      <c r="L24" s="19">
        <f t="shared" si="2"/>
        <v>0</v>
      </c>
      <c r="P24" s="19">
        <f t="shared" si="3"/>
        <v>0</v>
      </c>
      <c r="R24" s="3"/>
      <c r="T24" s="19">
        <f t="shared" si="4"/>
        <v>0</v>
      </c>
      <c r="X24" s="19">
        <f t="shared" si="5"/>
        <v>0</v>
      </c>
      <c r="AB24" s="19">
        <f t="shared" si="6"/>
        <v>0</v>
      </c>
      <c r="AF24" s="19">
        <f t="shared" si="7"/>
        <v>0</v>
      </c>
      <c r="AG24" s="3"/>
      <c r="AH24" s="3"/>
      <c r="AI24" s="3"/>
      <c r="AJ24" s="19">
        <f t="shared" si="8"/>
        <v>0</v>
      </c>
      <c r="AK24" s="3"/>
      <c r="AL24" s="3"/>
      <c r="AM24" s="3"/>
      <c r="AN24" s="19">
        <f t="shared" si="9"/>
        <v>0</v>
      </c>
      <c r="AO24" s="3"/>
      <c r="AP24" s="3"/>
    </row>
    <row r="25" spans="1:43" ht="15" customHeight="1" x14ac:dyDescent="0.15">
      <c r="A25" s="52">
        <v>23</v>
      </c>
      <c r="B25" s="19">
        <v>67</v>
      </c>
      <c r="C25" s="61" t="s">
        <v>77</v>
      </c>
      <c r="D25" s="31">
        <f t="shared" si="0"/>
        <v>890</v>
      </c>
      <c r="E25" s="1">
        <v>158</v>
      </c>
      <c r="F25" s="1">
        <v>96</v>
      </c>
      <c r="G25" s="1">
        <v>129</v>
      </c>
      <c r="H25" s="19">
        <f t="shared" si="1"/>
        <v>383</v>
      </c>
      <c r="I25" s="1">
        <v>117</v>
      </c>
      <c r="J25" s="1">
        <v>215</v>
      </c>
      <c r="K25" s="1">
        <v>175</v>
      </c>
      <c r="L25" s="19">
        <f t="shared" si="2"/>
        <v>507</v>
      </c>
      <c r="P25" s="19">
        <f t="shared" si="3"/>
        <v>0</v>
      </c>
      <c r="R25" s="3"/>
      <c r="T25" s="19">
        <f t="shared" si="4"/>
        <v>0</v>
      </c>
      <c r="X25" s="19">
        <f t="shared" si="5"/>
        <v>0</v>
      </c>
      <c r="AB25" s="19">
        <f t="shared" si="6"/>
        <v>0</v>
      </c>
      <c r="AF25" s="19">
        <f t="shared" si="7"/>
        <v>0</v>
      </c>
      <c r="AG25" s="3"/>
      <c r="AH25" s="3"/>
      <c r="AI25" s="3"/>
      <c r="AJ25" s="19">
        <f t="shared" si="8"/>
        <v>0</v>
      </c>
      <c r="AK25" s="3"/>
      <c r="AL25" s="3"/>
      <c r="AM25" s="3"/>
      <c r="AN25" s="19">
        <f t="shared" si="9"/>
        <v>0</v>
      </c>
      <c r="AO25" s="3"/>
      <c r="AP25" s="3"/>
    </row>
    <row r="26" spans="1:43" ht="15" customHeight="1" x14ac:dyDescent="0.15">
      <c r="A26" s="52">
        <v>24</v>
      </c>
      <c r="B26" s="19">
        <v>2</v>
      </c>
      <c r="C26" s="61" t="s">
        <v>241</v>
      </c>
      <c r="D26" s="31">
        <f t="shared" si="0"/>
        <v>756</v>
      </c>
      <c r="E26" s="37"/>
      <c r="F26" s="37"/>
      <c r="G26" s="37"/>
      <c r="H26" s="19">
        <f t="shared" si="1"/>
        <v>0</v>
      </c>
      <c r="I26" s="37"/>
      <c r="J26" s="37"/>
      <c r="K26" s="37"/>
      <c r="L26" s="19">
        <f t="shared" si="2"/>
        <v>0</v>
      </c>
      <c r="M26" s="37"/>
      <c r="N26" s="37"/>
      <c r="O26" s="37"/>
      <c r="P26" s="19">
        <f t="shared" si="3"/>
        <v>0</v>
      </c>
      <c r="Q26" s="37"/>
      <c r="R26" s="37"/>
      <c r="S26" s="37"/>
      <c r="T26" s="19">
        <f t="shared" si="4"/>
        <v>0</v>
      </c>
      <c r="U26" s="37"/>
      <c r="V26" s="37"/>
      <c r="W26" s="37"/>
      <c r="X26" s="19">
        <f t="shared" si="5"/>
        <v>0</v>
      </c>
      <c r="Y26" s="37" t="s">
        <v>13</v>
      </c>
      <c r="Z26" s="37">
        <v>87</v>
      </c>
      <c r="AA26" s="37">
        <v>106</v>
      </c>
      <c r="AB26" s="19">
        <f t="shared" si="6"/>
        <v>193</v>
      </c>
      <c r="AC26" s="37"/>
      <c r="AD26" s="37"/>
      <c r="AE26" s="37"/>
      <c r="AF26" s="19">
        <f t="shared" si="7"/>
        <v>0</v>
      </c>
      <c r="AG26" s="61">
        <v>175</v>
      </c>
      <c r="AH26" s="61">
        <v>194</v>
      </c>
      <c r="AI26" s="61">
        <v>194</v>
      </c>
      <c r="AJ26" s="19">
        <f t="shared" si="8"/>
        <v>563</v>
      </c>
      <c r="AK26" s="3"/>
      <c r="AL26" s="3"/>
      <c r="AM26" s="3"/>
      <c r="AN26" s="19">
        <f t="shared" si="9"/>
        <v>0</v>
      </c>
      <c r="AO26" s="3"/>
      <c r="AP26" s="3"/>
    </row>
    <row r="27" spans="1:43" ht="15" customHeight="1" x14ac:dyDescent="0.15">
      <c r="A27" s="52">
        <v>25</v>
      </c>
      <c r="B27" s="19">
        <v>31</v>
      </c>
      <c r="C27" s="61" t="s">
        <v>233</v>
      </c>
      <c r="D27" s="31">
        <f t="shared" si="0"/>
        <v>673</v>
      </c>
      <c r="E27" s="3"/>
      <c r="F27" s="3"/>
      <c r="G27" s="3"/>
      <c r="H27" s="19">
        <f t="shared" si="1"/>
        <v>0</v>
      </c>
      <c r="I27" s="3"/>
      <c r="J27" s="3"/>
      <c r="K27" s="3"/>
      <c r="L27" s="19">
        <f t="shared" si="2"/>
        <v>0</v>
      </c>
      <c r="M27" s="3"/>
      <c r="N27" s="3"/>
      <c r="O27" s="3"/>
      <c r="P27" s="19">
        <f t="shared" si="3"/>
        <v>0</v>
      </c>
      <c r="Q27" s="3"/>
      <c r="R27" s="3"/>
      <c r="S27" s="3"/>
      <c r="T27" s="19">
        <f t="shared" si="4"/>
        <v>0</v>
      </c>
      <c r="U27" s="3"/>
      <c r="V27" s="3"/>
      <c r="W27" s="3"/>
      <c r="X27" s="19">
        <f t="shared" si="5"/>
        <v>0</v>
      </c>
      <c r="Y27" s="3">
        <v>96</v>
      </c>
      <c r="Z27" s="3">
        <v>79</v>
      </c>
      <c r="AA27" s="3">
        <v>117</v>
      </c>
      <c r="AB27" s="19">
        <f t="shared" si="6"/>
        <v>292</v>
      </c>
      <c r="AC27" s="3">
        <v>106</v>
      </c>
      <c r="AD27" s="3">
        <v>117</v>
      </c>
      <c r="AE27" s="3">
        <v>158</v>
      </c>
      <c r="AF27" s="19">
        <f t="shared" si="7"/>
        <v>381</v>
      </c>
      <c r="AG27" s="3"/>
      <c r="AH27" s="3"/>
      <c r="AI27" s="3"/>
      <c r="AJ27" s="19">
        <f t="shared" si="8"/>
        <v>0</v>
      </c>
      <c r="AK27" s="3"/>
      <c r="AL27" s="3"/>
      <c r="AM27" s="3"/>
      <c r="AN27" s="19">
        <f t="shared" si="9"/>
        <v>0</v>
      </c>
      <c r="AO27" s="3"/>
      <c r="AP27" s="3"/>
    </row>
    <row r="28" spans="1:43" ht="15" customHeight="1" x14ac:dyDescent="0.15">
      <c r="A28" s="52">
        <v>26</v>
      </c>
      <c r="B28" s="19">
        <v>17</v>
      </c>
      <c r="C28" s="61" t="s">
        <v>189</v>
      </c>
      <c r="D28" s="64">
        <f t="shared" si="0"/>
        <v>590</v>
      </c>
      <c r="E28" s="37"/>
      <c r="F28" s="37"/>
      <c r="G28" s="37"/>
      <c r="H28" s="19">
        <f t="shared" si="1"/>
        <v>0</v>
      </c>
      <c r="I28" s="37"/>
      <c r="J28" s="37"/>
      <c r="K28" s="37"/>
      <c r="L28" s="19">
        <f t="shared" si="2"/>
        <v>0</v>
      </c>
      <c r="M28" s="37">
        <v>238</v>
      </c>
      <c r="N28" s="37">
        <v>0</v>
      </c>
      <c r="O28" s="37">
        <v>0</v>
      </c>
      <c r="P28" s="19">
        <f t="shared" si="3"/>
        <v>238</v>
      </c>
      <c r="Q28" s="37"/>
      <c r="R28" s="37"/>
      <c r="S28" s="37"/>
      <c r="T28" s="19">
        <f t="shared" si="4"/>
        <v>0</v>
      </c>
      <c r="U28" s="61" t="s">
        <v>13</v>
      </c>
      <c r="V28" s="61">
        <v>158</v>
      </c>
      <c r="W28" s="61">
        <v>194</v>
      </c>
      <c r="X28" s="19">
        <f t="shared" si="5"/>
        <v>352</v>
      </c>
      <c r="Y28" s="3"/>
      <c r="Z28" s="3"/>
      <c r="AA28" s="3"/>
      <c r="AB28" s="19">
        <f t="shared" si="6"/>
        <v>0</v>
      </c>
      <c r="AC28" s="3" t="s">
        <v>13</v>
      </c>
      <c r="AD28" s="3" t="s">
        <v>13</v>
      </c>
      <c r="AE28" s="3" t="s">
        <v>22</v>
      </c>
      <c r="AF28" s="19">
        <f t="shared" si="7"/>
        <v>0</v>
      </c>
      <c r="AG28" s="3"/>
      <c r="AH28" s="3"/>
      <c r="AI28" s="3"/>
      <c r="AJ28" s="19">
        <f t="shared" si="8"/>
        <v>0</v>
      </c>
      <c r="AK28" s="3"/>
      <c r="AL28" s="3"/>
      <c r="AM28" s="3"/>
      <c r="AN28" s="19">
        <f t="shared" si="9"/>
        <v>0</v>
      </c>
      <c r="AO28" s="3"/>
      <c r="AP28" s="3"/>
      <c r="AQ28" s="3"/>
    </row>
    <row r="29" spans="1:43" ht="15" customHeight="1" x14ac:dyDescent="0.15">
      <c r="A29" s="52">
        <v>27</v>
      </c>
      <c r="B29" s="19">
        <v>14</v>
      </c>
      <c r="C29" s="61" t="s">
        <v>240</v>
      </c>
      <c r="D29" s="64">
        <f t="shared" si="0"/>
        <v>567</v>
      </c>
      <c r="E29" s="3"/>
      <c r="F29" s="3"/>
      <c r="G29" s="3"/>
      <c r="H29" s="19">
        <f t="shared" si="1"/>
        <v>0</v>
      </c>
      <c r="I29" s="3"/>
      <c r="J29" s="3"/>
      <c r="K29" s="3"/>
      <c r="L29" s="19">
        <f t="shared" si="2"/>
        <v>0</v>
      </c>
      <c r="M29" s="3"/>
      <c r="N29" s="3"/>
      <c r="O29" s="3"/>
      <c r="P29" s="19">
        <f t="shared" si="3"/>
        <v>0</v>
      </c>
      <c r="Q29" s="3"/>
      <c r="R29" s="3"/>
      <c r="S29" s="3"/>
      <c r="T29" s="19">
        <f t="shared" si="4"/>
        <v>0</v>
      </c>
      <c r="U29" s="3"/>
      <c r="V29" s="3"/>
      <c r="W29" s="3"/>
      <c r="X29" s="19">
        <f t="shared" si="5"/>
        <v>0</v>
      </c>
      <c r="Y29" s="3" t="s">
        <v>211</v>
      </c>
      <c r="Z29" s="3">
        <v>143</v>
      </c>
      <c r="AA29" s="3">
        <v>87</v>
      </c>
      <c r="AB29" s="19">
        <f t="shared" si="6"/>
        <v>230</v>
      </c>
      <c r="AC29" s="3">
        <v>194</v>
      </c>
      <c r="AD29" s="3" t="s">
        <v>13</v>
      </c>
      <c r="AE29" s="3">
        <v>143</v>
      </c>
      <c r="AF29" s="19">
        <f t="shared" si="7"/>
        <v>337</v>
      </c>
      <c r="AG29" s="3"/>
      <c r="AH29" s="3"/>
      <c r="AI29" s="3"/>
      <c r="AJ29" s="19">
        <f t="shared" si="8"/>
        <v>0</v>
      </c>
      <c r="AK29" s="3"/>
      <c r="AL29" s="3"/>
      <c r="AM29" s="3"/>
      <c r="AN29" s="19">
        <f t="shared" si="9"/>
        <v>0</v>
      </c>
      <c r="AO29" s="3"/>
      <c r="AP29" s="3"/>
      <c r="AQ29" s="3"/>
    </row>
    <row r="30" spans="1:43" ht="15" customHeight="1" x14ac:dyDescent="0.15">
      <c r="A30" s="52">
        <v>28</v>
      </c>
      <c r="B30" s="19">
        <v>4</v>
      </c>
      <c r="C30" s="61" t="s">
        <v>188</v>
      </c>
      <c r="D30" s="64">
        <f t="shared" si="0"/>
        <v>512</v>
      </c>
      <c r="E30" s="3"/>
      <c r="F30" s="3"/>
      <c r="G30" s="3"/>
      <c r="H30" s="19">
        <f t="shared" si="1"/>
        <v>0</v>
      </c>
      <c r="I30" s="3"/>
      <c r="J30" s="3"/>
      <c r="K30" s="3"/>
      <c r="L30" s="19">
        <f t="shared" si="2"/>
        <v>0</v>
      </c>
      <c r="M30" s="3">
        <v>143</v>
      </c>
      <c r="N30" s="3">
        <v>175</v>
      </c>
      <c r="O30" s="3">
        <v>194</v>
      </c>
      <c r="P30" s="19">
        <f t="shared" si="3"/>
        <v>512</v>
      </c>
      <c r="Q30" s="3"/>
      <c r="R30" s="3"/>
      <c r="S30" s="3"/>
      <c r="T30" s="19">
        <f t="shared" si="4"/>
        <v>0</v>
      </c>
      <c r="U30" s="3"/>
      <c r="V30" s="3"/>
      <c r="W30" s="3"/>
      <c r="X30" s="19">
        <f t="shared" si="5"/>
        <v>0</v>
      </c>
      <c r="Y30" s="3"/>
      <c r="Z30" s="3"/>
      <c r="AA30" s="3"/>
      <c r="AB30" s="19">
        <f t="shared" si="6"/>
        <v>0</v>
      </c>
      <c r="AC30" s="3"/>
      <c r="AD30" s="3"/>
      <c r="AE30" s="3"/>
      <c r="AF30" s="19">
        <f t="shared" si="7"/>
        <v>0</v>
      </c>
      <c r="AG30" s="3"/>
      <c r="AH30" s="3"/>
      <c r="AI30" s="3"/>
      <c r="AJ30" s="19">
        <f t="shared" si="8"/>
        <v>0</v>
      </c>
      <c r="AK30" s="3"/>
      <c r="AL30" s="3"/>
      <c r="AM30" s="3"/>
      <c r="AN30" s="19">
        <f t="shared" si="9"/>
        <v>0</v>
      </c>
      <c r="AO30" s="3"/>
      <c r="AP30" s="3"/>
      <c r="AQ30" s="3"/>
    </row>
    <row r="31" spans="1:43" ht="15" customHeight="1" x14ac:dyDescent="0.15">
      <c r="A31" s="52">
        <v>29</v>
      </c>
      <c r="B31" s="19">
        <v>90</v>
      </c>
      <c r="C31" s="61" t="s">
        <v>237</v>
      </c>
      <c r="D31" s="64">
        <f t="shared" si="0"/>
        <v>475</v>
      </c>
      <c r="E31" s="3"/>
      <c r="F31" s="3"/>
      <c r="G31" s="3"/>
      <c r="H31" s="19">
        <f t="shared" si="1"/>
        <v>0</v>
      </c>
      <c r="I31" s="3"/>
      <c r="J31" s="3"/>
      <c r="K31" s="3"/>
      <c r="L31" s="19">
        <f t="shared" si="2"/>
        <v>0</v>
      </c>
      <c r="M31" s="3"/>
      <c r="N31" s="3"/>
      <c r="O31" s="3"/>
      <c r="P31" s="19">
        <f t="shared" si="3"/>
        <v>0</v>
      </c>
      <c r="Q31" s="3"/>
      <c r="R31" s="3"/>
      <c r="S31" s="3"/>
      <c r="T31" s="19">
        <f t="shared" si="4"/>
        <v>0</v>
      </c>
      <c r="U31" s="3"/>
      <c r="V31" s="3"/>
      <c r="W31" s="3"/>
      <c r="X31" s="19">
        <f t="shared" si="5"/>
        <v>0</v>
      </c>
      <c r="Y31" s="3"/>
      <c r="Z31" s="3"/>
      <c r="AA31" s="3"/>
      <c r="AB31" s="19">
        <f t="shared" si="6"/>
        <v>0</v>
      </c>
      <c r="AC31" s="3">
        <v>87</v>
      </c>
      <c r="AD31" s="3">
        <v>194</v>
      </c>
      <c r="AE31" s="3">
        <v>194</v>
      </c>
      <c r="AF31" s="19">
        <f t="shared" si="7"/>
        <v>475</v>
      </c>
      <c r="AG31" s="3"/>
      <c r="AH31" s="3"/>
      <c r="AI31" s="3"/>
      <c r="AJ31" s="19">
        <f t="shared" si="8"/>
        <v>0</v>
      </c>
      <c r="AK31" s="3"/>
      <c r="AL31" s="3"/>
      <c r="AM31" s="3"/>
      <c r="AN31" s="19">
        <f t="shared" si="9"/>
        <v>0</v>
      </c>
      <c r="AO31" s="3"/>
      <c r="AP31" s="3"/>
      <c r="AQ31" s="3"/>
    </row>
    <row r="32" spans="1:43" ht="15" customHeight="1" x14ac:dyDescent="0.15">
      <c r="A32" s="52">
        <v>30</v>
      </c>
      <c r="B32" s="19">
        <v>5</v>
      </c>
      <c r="C32" s="61" t="s">
        <v>256</v>
      </c>
      <c r="D32" s="64">
        <f t="shared" si="0"/>
        <v>430</v>
      </c>
      <c r="E32" s="3"/>
      <c r="F32" s="3"/>
      <c r="G32" s="3"/>
      <c r="H32" s="19">
        <f t="shared" si="1"/>
        <v>0</v>
      </c>
      <c r="I32" s="3"/>
      <c r="J32" s="3"/>
      <c r="K32" s="3"/>
      <c r="L32" s="19">
        <f t="shared" si="2"/>
        <v>0</v>
      </c>
      <c r="M32" s="3"/>
      <c r="N32" s="3"/>
      <c r="O32" s="3"/>
      <c r="P32" s="19">
        <f t="shared" si="3"/>
        <v>0</v>
      </c>
      <c r="Q32" s="3"/>
      <c r="R32" s="3"/>
      <c r="S32" s="3"/>
      <c r="T32" s="19">
        <f t="shared" si="4"/>
        <v>0</v>
      </c>
      <c r="U32" s="3"/>
      <c r="V32" s="3"/>
      <c r="W32" s="3"/>
      <c r="X32" s="19">
        <f t="shared" si="5"/>
        <v>0</v>
      </c>
      <c r="Y32" s="3"/>
      <c r="Z32" s="3"/>
      <c r="AA32" s="3"/>
      <c r="AB32" s="19">
        <f t="shared" si="6"/>
        <v>0</v>
      </c>
      <c r="AC32" s="3"/>
      <c r="AD32" s="3"/>
      <c r="AE32" s="3"/>
      <c r="AF32" s="19">
        <f t="shared" si="7"/>
        <v>0</v>
      </c>
      <c r="AG32" s="3">
        <v>215</v>
      </c>
      <c r="AH32" s="3" t="s">
        <v>13</v>
      </c>
      <c r="AI32" s="3">
        <v>215</v>
      </c>
      <c r="AJ32" s="19">
        <f t="shared" si="8"/>
        <v>430</v>
      </c>
      <c r="AK32" s="3"/>
      <c r="AL32" s="3"/>
      <c r="AM32" s="3"/>
      <c r="AN32" s="19">
        <f t="shared" si="9"/>
        <v>0</v>
      </c>
      <c r="AO32" s="3"/>
      <c r="AP32" s="3"/>
      <c r="AQ32" s="3"/>
    </row>
    <row r="33" spans="1:43" ht="15" customHeight="1" x14ac:dyDescent="0.15">
      <c r="A33" s="52">
        <v>31</v>
      </c>
      <c r="B33" s="19">
        <v>35</v>
      </c>
      <c r="C33" s="61" t="s">
        <v>76</v>
      </c>
      <c r="D33" s="64">
        <f t="shared" si="0"/>
        <v>388</v>
      </c>
      <c r="E33" s="1">
        <v>0</v>
      </c>
      <c r="F33" s="1">
        <v>194</v>
      </c>
      <c r="G33" s="1">
        <v>194</v>
      </c>
      <c r="H33" s="19">
        <f t="shared" si="1"/>
        <v>388</v>
      </c>
      <c r="L33" s="19">
        <f t="shared" si="2"/>
        <v>0</v>
      </c>
      <c r="P33" s="19">
        <f t="shared" si="3"/>
        <v>0</v>
      </c>
      <c r="R33" s="3"/>
      <c r="T33" s="19">
        <f t="shared" si="4"/>
        <v>0</v>
      </c>
      <c r="U33" s="3"/>
      <c r="V33" s="3"/>
      <c r="W33" s="3"/>
      <c r="X33" s="19">
        <f t="shared" si="5"/>
        <v>0</v>
      </c>
      <c r="Y33" s="3"/>
      <c r="Z33" s="3"/>
      <c r="AA33" s="3"/>
      <c r="AB33" s="19">
        <f t="shared" si="6"/>
        <v>0</v>
      </c>
      <c r="AC33" s="3"/>
      <c r="AD33" s="3"/>
      <c r="AE33" s="3"/>
      <c r="AF33" s="19">
        <f t="shared" si="7"/>
        <v>0</v>
      </c>
      <c r="AG33" s="3"/>
      <c r="AH33" s="3"/>
      <c r="AI33" s="3"/>
      <c r="AJ33" s="19">
        <f t="shared" si="8"/>
        <v>0</v>
      </c>
      <c r="AK33" s="3"/>
      <c r="AL33" s="3"/>
      <c r="AM33" s="3"/>
      <c r="AN33" s="19">
        <f t="shared" si="9"/>
        <v>0</v>
      </c>
      <c r="AO33" s="3"/>
      <c r="AP33" s="3"/>
      <c r="AQ33" s="3"/>
    </row>
    <row r="34" spans="1:43" ht="15" customHeight="1" x14ac:dyDescent="0.15">
      <c r="A34" s="52">
        <v>32</v>
      </c>
      <c r="B34" s="19">
        <v>97</v>
      </c>
      <c r="C34" s="61" t="s">
        <v>242</v>
      </c>
      <c r="D34" s="64">
        <f t="shared" si="0"/>
        <v>382</v>
      </c>
      <c r="E34" s="3"/>
      <c r="F34" s="3"/>
      <c r="G34" s="3"/>
      <c r="H34" s="19">
        <f t="shared" si="1"/>
        <v>0</v>
      </c>
      <c r="I34" s="3"/>
      <c r="J34" s="3"/>
      <c r="K34" s="3"/>
      <c r="L34" s="19">
        <f t="shared" si="2"/>
        <v>0</v>
      </c>
      <c r="M34" s="3"/>
      <c r="N34" s="3"/>
      <c r="O34" s="3"/>
      <c r="P34" s="19">
        <f t="shared" si="3"/>
        <v>0</v>
      </c>
      <c r="Q34" s="3"/>
      <c r="R34" s="3"/>
      <c r="S34" s="3"/>
      <c r="T34" s="19">
        <f t="shared" si="4"/>
        <v>0</v>
      </c>
      <c r="U34" s="3"/>
      <c r="V34" s="3"/>
      <c r="W34" s="3"/>
      <c r="X34" s="19">
        <f t="shared" si="5"/>
        <v>0</v>
      </c>
      <c r="Y34" s="3"/>
      <c r="Z34" s="3"/>
      <c r="AA34" s="3"/>
      <c r="AB34" s="19">
        <f t="shared" si="6"/>
        <v>0</v>
      </c>
      <c r="AC34" s="3">
        <v>143</v>
      </c>
      <c r="AD34" s="3">
        <v>143</v>
      </c>
      <c r="AE34" s="3">
        <v>96</v>
      </c>
      <c r="AF34" s="19">
        <f t="shared" si="7"/>
        <v>382</v>
      </c>
      <c r="AG34" s="3"/>
      <c r="AH34" s="3"/>
      <c r="AI34" s="3"/>
      <c r="AJ34" s="19">
        <f t="shared" si="8"/>
        <v>0</v>
      </c>
      <c r="AK34" s="3"/>
      <c r="AL34" s="3"/>
      <c r="AM34" s="3"/>
      <c r="AN34" s="19">
        <f t="shared" si="9"/>
        <v>0</v>
      </c>
      <c r="AO34" s="3"/>
      <c r="AP34" s="3"/>
      <c r="AQ34" s="3"/>
    </row>
    <row r="35" spans="1:43" ht="15" customHeight="1" x14ac:dyDescent="0.15">
      <c r="A35" s="52">
        <v>33</v>
      </c>
      <c r="B35" s="19">
        <v>77</v>
      </c>
      <c r="C35" s="61" t="s">
        <v>234</v>
      </c>
      <c r="D35" s="64">
        <f t="shared" si="0"/>
        <v>381</v>
      </c>
      <c r="E35" s="3"/>
      <c r="F35" s="3"/>
      <c r="G35" s="3"/>
      <c r="H35" s="19">
        <f t="shared" si="1"/>
        <v>0</v>
      </c>
      <c r="I35" s="3"/>
      <c r="J35" s="3"/>
      <c r="K35" s="3"/>
      <c r="L35" s="19">
        <f t="shared" si="2"/>
        <v>0</v>
      </c>
      <c r="M35" s="3"/>
      <c r="N35" s="3"/>
      <c r="O35" s="3"/>
      <c r="P35" s="19">
        <f t="shared" si="3"/>
        <v>0</v>
      </c>
      <c r="Q35" s="3"/>
      <c r="R35" s="3"/>
      <c r="S35" s="3"/>
      <c r="T35" s="19">
        <f t="shared" si="4"/>
        <v>0</v>
      </c>
      <c r="U35" s="3"/>
      <c r="V35" s="3"/>
      <c r="W35" s="3"/>
      <c r="X35" s="19">
        <f t="shared" si="5"/>
        <v>0</v>
      </c>
      <c r="Y35" s="3"/>
      <c r="Z35" s="3"/>
      <c r="AA35" s="3"/>
      <c r="AB35" s="19">
        <f t="shared" si="6"/>
        <v>0</v>
      </c>
      <c r="AC35" s="3">
        <v>117</v>
      </c>
      <c r="AD35" s="3">
        <v>158</v>
      </c>
      <c r="AE35" s="3">
        <v>106</v>
      </c>
      <c r="AF35" s="19">
        <f t="shared" si="7"/>
        <v>381</v>
      </c>
      <c r="AG35" s="3"/>
      <c r="AH35" s="3"/>
      <c r="AI35" s="3"/>
      <c r="AJ35" s="19">
        <f t="shared" si="8"/>
        <v>0</v>
      </c>
      <c r="AK35" s="3"/>
      <c r="AL35" s="3"/>
      <c r="AM35" s="3"/>
      <c r="AN35" s="19">
        <f t="shared" si="9"/>
        <v>0</v>
      </c>
      <c r="AO35" s="3"/>
      <c r="AP35" s="3"/>
      <c r="AQ35" s="3"/>
    </row>
    <row r="36" spans="1:43" ht="15" customHeight="1" x14ac:dyDescent="0.15">
      <c r="A36" s="52">
        <v>34</v>
      </c>
      <c r="B36" s="19">
        <v>7</v>
      </c>
      <c r="C36" s="61" t="s">
        <v>207</v>
      </c>
      <c r="D36" s="64">
        <f t="shared" si="0"/>
        <v>371</v>
      </c>
      <c r="E36" s="3"/>
      <c r="F36" s="3"/>
      <c r="G36" s="3"/>
      <c r="H36" s="19">
        <f t="shared" si="1"/>
        <v>0</v>
      </c>
      <c r="I36" s="3">
        <v>96</v>
      </c>
      <c r="J36" s="3">
        <v>158</v>
      </c>
      <c r="K36" s="3">
        <v>117</v>
      </c>
      <c r="L36" s="19">
        <f t="shared" si="2"/>
        <v>371</v>
      </c>
      <c r="M36" s="3"/>
      <c r="N36" s="3"/>
      <c r="O36" s="3"/>
      <c r="P36" s="19">
        <f t="shared" si="3"/>
        <v>0</v>
      </c>
      <c r="Q36" s="3"/>
      <c r="R36" s="3"/>
      <c r="S36" s="3"/>
      <c r="T36" s="19">
        <f t="shared" si="4"/>
        <v>0</v>
      </c>
      <c r="U36" s="3"/>
      <c r="V36" s="3"/>
      <c r="W36" s="3"/>
      <c r="X36" s="19">
        <f t="shared" si="5"/>
        <v>0</v>
      </c>
      <c r="Y36" s="3"/>
      <c r="Z36" s="3"/>
      <c r="AA36" s="3"/>
      <c r="AB36" s="19">
        <f t="shared" si="6"/>
        <v>0</v>
      </c>
      <c r="AC36" s="3"/>
      <c r="AD36" s="3"/>
      <c r="AE36" s="3"/>
      <c r="AF36" s="19">
        <f t="shared" si="7"/>
        <v>0</v>
      </c>
      <c r="AG36" s="3"/>
      <c r="AH36" s="3"/>
      <c r="AI36" s="3"/>
      <c r="AJ36" s="19">
        <f t="shared" si="8"/>
        <v>0</v>
      </c>
      <c r="AK36" s="3"/>
      <c r="AL36" s="3"/>
      <c r="AM36" s="3"/>
      <c r="AN36" s="19">
        <f t="shared" si="9"/>
        <v>0</v>
      </c>
      <c r="AO36" s="3"/>
      <c r="AP36" s="3"/>
      <c r="AQ36" s="3"/>
    </row>
    <row r="37" spans="1:43" ht="15" customHeight="1" x14ac:dyDescent="0.15">
      <c r="A37" s="52">
        <v>35</v>
      </c>
      <c r="B37" s="19">
        <v>71</v>
      </c>
      <c r="C37" s="61" t="s">
        <v>236</v>
      </c>
      <c r="D37" s="64">
        <f t="shared" si="0"/>
        <v>302</v>
      </c>
      <c r="E37" s="3"/>
      <c r="F37" s="3"/>
      <c r="G37" s="3"/>
      <c r="H37" s="19">
        <f t="shared" si="1"/>
        <v>0</v>
      </c>
      <c r="I37" s="3"/>
      <c r="J37" s="3"/>
      <c r="K37" s="3"/>
      <c r="L37" s="19">
        <f t="shared" si="2"/>
        <v>0</v>
      </c>
      <c r="M37" s="3"/>
      <c r="N37" s="3"/>
      <c r="O37" s="3"/>
      <c r="P37" s="19">
        <f t="shared" si="3"/>
        <v>0</v>
      </c>
      <c r="Q37" s="3"/>
      <c r="R37" s="3"/>
      <c r="S37" s="3"/>
      <c r="T37" s="19">
        <f t="shared" si="4"/>
        <v>0</v>
      </c>
      <c r="U37" s="3"/>
      <c r="V37" s="3"/>
      <c r="W37" s="3"/>
      <c r="X37" s="19">
        <f t="shared" si="5"/>
        <v>0</v>
      </c>
      <c r="Y37" s="3"/>
      <c r="Z37" s="3"/>
      <c r="AA37" s="3"/>
      <c r="AB37" s="19">
        <f t="shared" si="6"/>
        <v>0</v>
      </c>
      <c r="AC37" s="3">
        <v>79</v>
      </c>
      <c r="AD37" s="3">
        <v>106</v>
      </c>
      <c r="AE37" s="3">
        <v>117</v>
      </c>
      <c r="AF37" s="19">
        <f t="shared" si="7"/>
        <v>302</v>
      </c>
      <c r="AG37" s="3"/>
      <c r="AH37" s="3"/>
      <c r="AI37" s="3"/>
      <c r="AJ37" s="19">
        <f t="shared" si="8"/>
        <v>0</v>
      </c>
      <c r="AK37" s="3"/>
      <c r="AL37" s="3"/>
      <c r="AM37" s="3"/>
      <c r="AN37" s="19">
        <f t="shared" si="9"/>
        <v>0</v>
      </c>
      <c r="AO37" s="3"/>
      <c r="AP37" s="3"/>
      <c r="AQ37" s="3"/>
    </row>
    <row r="38" spans="1:43" ht="15" customHeight="1" x14ac:dyDescent="0.15">
      <c r="A38" s="52">
        <v>36</v>
      </c>
      <c r="B38" s="19">
        <v>76</v>
      </c>
      <c r="C38" s="61" t="s">
        <v>209</v>
      </c>
      <c r="D38" s="64">
        <f t="shared" si="0"/>
        <v>300</v>
      </c>
      <c r="E38" s="37"/>
      <c r="F38" s="37"/>
      <c r="G38" s="37"/>
      <c r="H38" s="19">
        <f t="shared" si="1"/>
        <v>0</v>
      </c>
      <c r="I38" s="37">
        <v>106</v>
      </c>
      <c r="J38" s="37">
        <v>194</v>
      </c>
      <c r="K38" s="37" t="s">
        <v>22</v>
      </c>
      <c r="L38" s="19">
        <f t="shared" si="2"/>
        <v>300</v>
      </c>
      <c r="M38" s="37"/>
      <c r="N38" s="37"/>
      <c r="O38" s="37"/>
      <c r="P38" s="19">
        <f t="shared" si="3"/>
        <v>0</v>
      </c>
      <c r="Q38" s="37"/>
      <c r="R38" s="37"/>
      <c r="S38" s="37"/>
      <c r="T38" s="19">
        <f t="shared" si="4"/>
        <v>0</v>
      </c>
      <c r="U38" s="37"/>
      <c r="V38" s="37"/>
      <c r="W38" s="37"/>
      <c r="X38" s="19">
        <f t="shared" si="5"/>
        <v>0</v>
      </c>
      <c r="Y38" s="61"/>
      <c r="Z38" s="61"/>
      <c r="AA38" s="61"/>
      <c r="AB38" s="19">
        <f t="shared" si="6"/>
        <v>0</v>
      </c>
      <c r="AC38" s="61"/>
      <c r="AD38" s="61"/>
      <c r="AE38" s="61"/>
      <c r="AF38" s="19">
        <f t="shared" si="7"/>
        <v>0</v>
      </c>
      <c r="AG38" s="3"/>
      <c r="AH38" s="3"/>
      <c r="AI38" s="3"/>
      <c r="AJ38" s="19">
        <f t="shared" si="8"/>
        <v>0</v>
      </c>
      <c r="AK38" s="3"/>
      <c r="AL38" s="3"/>
      <c r="AM38" s="3"/>
      <c r="AN38" s="19">
        <f t="shared" si="9"/>
        <v>0</v>
      </c>
      <c r="AO38" s="3"/>
      <c r="AP38" s="3"/>
      <c r="AQ38" s="3"/>
    </row>
    <row r="39" spans="1:43" ht="15" customHeight="1" x14ac:dyDescent="0.15">
      <c r="A39" s="52">
        <v>37</v>
      </c>
      <c r="B39" s="19">
        <v>34</v>
      </c>
      <c r="C39" s="61" t="s">
        <v>239</v>
      </c>
      <c r="D39" s="64">
        <f t="shared" si="0"/>
        <v>281</v>
      </c>
      <c r="E39" s="3"/>
      <c r="F39" s="3"/>
      <c r="G39" s="3"/>
      <c r="H39" s="19">
        <f t="shared" si="1"/>
        <v>0</v>
      </c>
      <c r="I39" s="3"/>
      <c r="J39" s="3"/>
      <c r="K39" s="3"/>
      <c r="L39" s="19">
        <f t="shared" si="2"/>
        <v>0</v>
      </c>
      <c r="M39" s="3"/>
      <c r="N39" s="3"/>
      <c r="O39" s="3"/>
      <c r="P39" s="19">
        <f t="shared" si="3"/>
        <v>0</v>
      </c>
      <c r="Q39" s="3"/>
      <c r="R39" s="3"/>
      <c r="S39" s="3"/>
      <c r="T39" s="19">
        <f t="shared" si="4"/>
        <v>0</v>
      </c>
      <c r="U39" s="3"/>
      <c r="V39" s="3"/>
      <c r="W39" s="3"/>
      <c r="X39" s="19">
        <f t="shared" si="5"/>
        <v>0</v>
      </c>
      <c r="Y39" s="3">
        <v>106</v>
      </c>
      <c r="Z39" s="3">
        <v>96</v>
      </c>
      <c r="AA39" s="3">
        <v>79</v>
      </c>
      <c r="AB39" s="19">
        <f t="shared" si="6"/>
        <v>281</v>
      </c>
      <c r="AC39" s="3"/>
      <c r="AD39" s="3"/>
      <c r="AE39" s="3"/>
      <c r="AF39" s="19">
        <f t="shared" si="7"/>
        <v>0</v>
      </c>
      <c r="AG39" s="3"/>
      <c r="AH39" s="3"/>
      <c r="AI39" s="3"/>
      <c r="AJ39" s="19">
        <f t="shared" si="8"/>
        <v>0</v>
      </c>
      <c r="AK39" s="3"/>
      <c r="AL39" s="3"/>
      <c r="AM39" s="3"/>
      <c r="AN39" s="19">
        <f t="shared" si="9"/>
        <v>0</v>
      </c>
      <c r="AO39" s="3"/>
      <c r="AP39" s="3"/>
      <c r="AQ39" s="3"/>
    </row>
    <row r="40" spans="1:43" ht="15" customHeight="1" x14ac:dyDescent="0.15">
      <c r="A40" s="52">
        <v>38</v>
      </c>
      <c r="B40" s="19">
        <v>70</v>
      </c>
      <c r="C40" s="61" t="s">
        <v>243</v>
      </c>
      <c r="D40" s="64">
        <f t="shared" si="0"/>
        <v>262</v>
      </c>
      <c r="E40" s="3"/>
      <c r="F40" s="3"/>
      <c r="G40" s="3"/>
      <c r="H40" s="19">
        <f t="shared" si="1"/>
        <v>0</v>
      </c>
      <c r="I40" s="3"/>
      <c r="J40" s="3"/>
      <c r="K40" s="3"/>
      <c r="L40" s="19">
        <f t="shared" si="2"/>
        <v>0</v>
      </c>
      <c r="M40" s="3"/>
      <c r="N40" s="3"/>
      <c r="O40" s="3"/>
      <c r="P40" s="19">
        <f t="shared" si="3"/>
        <v>0</v>
      </c>
      <c r="Q40" s="3"/>
      <c r="R40" s="3"/>
      <c r="S40" s="3"/>
      <c r="T40" s="19">
        <f t="shared" si="4"/>
        <v>0</v>
      </c>
      <c r="U40" s="3"/>
      <c r="V40" s="3"/>
      <c r="W40" s="3"/>
      <c r="X40" s="19">
        <f t="shared" si="5"/>
        <v>0</v>
      </c>
      <c r="Y40" s="3"/>
      <c r="Z40" s="3"/>
      <c r="AA40" s="3"/>
      <c r="AB40" s="19">
        <f t="shared" si="6"/>
        <v>0</v>
      </c>
      <c r="AC40" s="3">
        <v>175</v>
      </c>
      <c r="AD40" s="3" t="s">
        <v>13</v>
      </c>
      <c r="AE40" s="3">
        <v>87</v>
      </c>
      <c r="AF40" s="19">
        <f t="shared" si="7"/>
        <v>262</v>
      </c>
      <c r="AG40" s="3"/>
      <c r="AH40" s="3"/>
      <c r="AI40" s="3"/>
      <c r="AJ40" s="19">
        <f t="shared" si="8"/>
        <v>0</v>
      </c>
      <c r="AK40" s="3"/>
      <c r="AL40" s="3"/>
      <c r="AM40" s="3"/>
      <c r="AN40" s="19">
        <f t="shared" si="9"/>
        <v>0</v>
      </c>
      <c r="AO40" s="3"/>
      <c r="AP40" s="3"/>
      <c r="AQ40" s="3"/>
    </row>
    <row r="41" spans="1:43" s="21" customFormat="1" ht="15" customHeight="1" x14ac:dyDescent="0.15">
      <c r="A41" s="53">
        <v>39</v>
      </c>
      <c r="B41" s="24">
        <v>66</v>
      </c>
      <c r="C41" s="21" t="s">
        <v>257</v>
      </c>
      <c r="D41" s="32">
        <f t="shared" si="0"/>
        <v>194</v>
      </c>
      <c r="E41" s="22"/>
      <c r="F41" s="22"/>
      <c r="G41" s="22"/>
      <c r="H41" s="24">
        <f t="shared" si="1"/>
        <v>0</v>
      </c>
      <c r="I41" s="22"/>
      <c r="J41" s="22"/>
      <c r="K41" s="22"/>
      <c r="L41" s="24">
        <f t="shared" si="2"/>
        <v>0</v>
      </c>
      <c r="M41" s="22"/>
      <c r="N41" s="22"/>
      <c r="O41" s="22"/>
      <c r="P41" s="24">
        <f t="shared" si="3"/>
        <v>0</v>
      </c>
      <c r="Q41" s="22"/>
      <c r="R41" s="22"/>
      <c r="S41" s="22"/>
      <c r="T41" s="24">
        <f t="shared" si="4"/>
        <v>0</v>
      </c>
      <c r="U41" s="22"/>
      <c r="V41" s="22"/>
      <c r="W41" s="22"/>
      <c r="X41" s="24">
        <f t="shared" si="5"/>
        <v>0</v>
      </c>
      <c r="Y41" s="22"/>
      <c r="Z41" s="22"/>
      <c r="AA41" s="22"/>
      <c r="AB41" s="24">
        <f t="shared" si="6"/>
        <v>0</v>
      </c>
      <c r="AC41" s="22"/>
      <c r="AD41" s="22"/>
      <c r="AE41" s="22"/>
      <c r="AF41" s="24">
        <f t="shared" si="7"/>
        <v>0</v>
      </c>
      <c r="AG41" s="22">
        <v>194</v>
      </c>
      <c r="AH41" s="22" t="s">
        <v>13</v>
      </c>
      <c r="AI41" s="22" t="s">
        <v>22</v>
      </c>
      <c r="AJ41" s="24">
        <f t="shared" si="8"/>
        <v>194</v>
      </c>
      <c r="AN41" s="24">
        <f>SUM(AK41:AM41)</f>
        <v>0</v>
      </c>
    </row>
    <row r="43" spans="1:43" ht="15" customHeight="1" x14ac:dyDescent="0.15">
      <c r="D43" s="78"/>
      <c r="L43" s="37"/>
    </row>
  </sheetData>
  <sortState ref="B3:AJ41">
    <sortCondition descending="1" ref="D3:D4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"/>
  <sheetViews>
    <sheetView workbookViewId="0"/>
  </sheetViews>
  <sheetFormatPr defaultRowHeight="15" customHeight="1" x14ac:dyDescent="0.15"/>
  <cols>
    <col min="1" max="1" width="3.85546875" style="4" customWidth="1"/>
    <col min="2" max="2" width="3.85546875" style="3" customWidth="1"/>
    <col min="3" max="3" width="26.5703125" style="1" customWidth="1"/>
    <col min="4" max="4" width="9.140625" style="1"/>
    <col min="5" max="40" width="4.85546875" style="1" customWidth="1"/>
    <col min="41" max="16384" width="9.140625" style="1"/>
  </cols>
  <sheetData>
    <row r="1" spans="1:43" ht="15" customHeight="1" x14ac:dyDescent="0.15">
      <c r="C1" s="56" t="s">
        <v>41</v>
      </c>
      <c r="D1" s="57">
        <v>2014</v>
      </c>
      <c r="E1" s="2"/>
      <c r="F1" s="66" t="s">
        <v>53</v>
      </c>
      <c r="I1" s="2"/>
      <c r="J1" s="66" t="s">
        <v>134</v>
      </c>
      <c r="M1" s="2"/>
      <c r="N1" s="66" t="s">
        <v>137</v>
      </c>
      <c r="Q1" s="2"/>
      <c r="R1" s="66" t="s">
        <v>179</v>
      </c>
      <c r="U1" s="2"/>
      <c r="V1" s="66" t="s">
        <v>180</v>
      </c>
      <c r="Y1" s="2"/>
      <c r="Z1" s="66" t="s">
        <v>184</v>
      </c>
      <c r="AC1" s="2"/>
      <c r="AD1" s="66" t="s">
        <v>185</v>
      </c>
      <c r="AG1" s="2"/>
      <c r="AH1" s="66" t="s">
        <v>186</v>
      </c>
      <c r="AK1" s="2"/>
      <c r="AL1" s="66" t="s">
        <v>187</v>
      </c>
    </row>
    <row r="2" spans="1:43" ht="15" customHeight="1" x14ac:dyDescent="0.15">
      <c r="A2" s="10" t="s">
        <v>24</v>
      </c>
      <c r="B2" s="11" t="s">
        <v>74</v>
      </c>
      <c r="C2" s="28" t="s">
        <v>0</v>
      </c>
      <c r="D2" s="29" t="s">
        <v>5</v>
      </c>
      <c r="E2" s="11" t="s">
        <v>1</v>
      </c>
      <c r="F2" s="11" t="s">
        <v>2</v>
      </c>
      <c r="G2" s="11" t="s">
        <v>3</v>
      </c>
      <c r="H2" s="11" t="s">
        <v>4</v>
      </c>
      <c r="I2" s="11" t="s">
        <v>1</v>
      </c>
      <c r="J2" s="11" t="s">
        <v>2</v>
      </c>
      <c r="K2" s="11" t="s">
        <v>3</v>
      </c>
      <c r="L2" s="11" t="s">
        <v>4</v>
      </c>
      <c r="M2" s="11" t="s">
        <v>1</v>
      </c>
      <c r="N2" s="11" t="s">
        <v>2</v>
      </c>
      <c r="O2" s="11" t="s">
        <v>3</v>
      </c>
      <c r="P2" s="11" t="s">
        <v>4</v>
      </c>
      <c r="Q2" s="11" t="s">
        <v>1</v>
      </c>
      <c r="R2" s="11" t="s">
        <v>2</v>
      </c>
      <c r="S2" s="11" t="s">
        <v>3</v>
      </c>
      <c r="T2" s="11" t="s">
        <v>4</v>
      </c>
      <c r="U2" s="11" t="s">
        <v>1</v>
      </c>
      <c r="V2" s="11" t="s">
        <v>2</v>
      </c>
      <c r="W2" s="11" t="s">
        <v>3</v>
      </c>
      <c r="X2" s="11" t="s">
        <v>4</v>
      </c>
      <c r="Y2" s="11" t="s">
        <v>1</v>
      </c>
      <c r="Z2" s="11" t="s">
        <v>2</v>
      </c>
      <c r="AA2" s="11" t="s">
        <v>3</v>
      </c>
      <c r="AB2" s="11" t="s">
        <v>4</v>
      </c>
      <c r="AC2" s="11" t="s">
        <v>1</v>
      </c>
      <c r="AD2" s="11" t="s">
        <v>2</v>
      </c>
      <c r="AE2" s="11" t="s">
        <v>3</v>
      </c>
      <c r="AF2" s="11" t="s">
        <v>4</v>
      </c>
      <c r="AG2" s="11" t="s">
        <v>1</v>
      </c>
      <c r="AH2" s="11" t="s">
        <v>2</v>
      </c>
      <c r="AI2" s="11" t="s">
        <v>3</v>
      </c>
      <c r="AJ2" s="11" t="s">
        <v>4</v>
      </c>
      <c r="AK2" s="11" t="s">
        <v>1</v>
      </c>
      <c r="AL2" s="11" t="s">
        <v>2</v>
      </c>
      <c r="AM2" s="11" t="s">
        <v>3</v>
      </c>
      <c r="AN2" s="11" t="s">
        <v>4</v>
      </c>
      <c r="AO2" s="3"/>
    </row>
    <row r="3" spans="1:43" ht="15" customHeight="1" x14ac:dyDescent="0.15">
      <c r="A3" s="51">
        <v>1</v>
      </c>
      <c r="B3" s="16">
        <v>25</v>
      </c>
      <c r="C3" s="60" t="s">
        <v>42</v>
      </c>
      <c r="D3" s="63">
        <f t="shared" ref="D3:D21" si="0">SUM(H3+L3+P3+T3+X3+AB3+AF3+AJ3+AN3)</f>
        <v>8915</v>
      </c>
      <c r="E3" s="14">
        <v>401</v>
      </c>
      <c r="F3" s="14">
        <v>401</v>
      </c>
      <c r="G3" s="14">
        <v>401</v>
      </c>
      <c r="H3" s="16">
        <f t="shared" ref="H3:H21" si="1">SUM(E3:G3)</f>
        <v>1203</v>
      </c>
      <c r="I3" s="3">
        <v>264</v>
      </c>
      <c r="J3" s="3">
        <v>401</v>
      </c>
      <c r="K3" s="3">
        <v>401</v>
      </c>
      <c r="L3" s="16">
        <f t="shared" ref="L3:L21" si="2">SUM(I3:K3)</f>
        <v>1066</v>
      </c>
      <c r="M3" s="14">
        <v>401</v>
      </c>
      <c r="N3" s="17">
        <v>325</v>
      </c>
      <c r="O3" s="14">
        <v>401</v>
      </c>
      <c r="P3" s="16">
        <f t="shared" ref="P3:P21" si="3">SUM(M3:O3)</f>
        <v>1127</v>
      </c>
      <c r="Q3" s="14">
        <v>401</v>
      </c>
      <c r="R3" s="14">
        <v>401</v>
      </c>
      <c r="S3" s="14">
        <v>401</v>
      </c>
      <c r="T3" s="16">
        <f t="shared" ref="T3:T21" si="4">SUM(Q3:S3)</f>
        <v>1203</v>
      </c>
      <c r="U3" s="13">
        <v>361</v>
      </c>
      <c r="V3" s="17">
        <v>325</v>
      </c>
      <c r="W3" s="13">
        <v>361</v>
      </c>
      <c r="X3" s="16">
        <f t="shared" ref="X3:X21" si="5">SUM(U3:W3)</f>
        <v>1047</v>
      </c>
      <c r="Y3" s="14">
        <v>401</v>
      </c>
      <c r="Z3" s="13">
        <v>361</v>
      </c>
      <c r="AA3" s="14">
        <v>401</v>
      </c>
      <c r="AB3" s="16">
        <f t="shared" ref="AB3:AB21" si="6">SUM(Y3:AA3)</f>
        <v>1163</v>
      </c>
      <c r="AC3" s="14">
        <v>401</v>
      </c>
      <c r="AD3" s="13">
        <v>361</v>
      </c>
      <c r="AE3" s="14">
        <v>401</v>
      </c>
      <c r="AF3" s="16">
        <f t="shared" ref="AF3:AF21" si="7">SUM(AC3:AE3)</f>
        <v>1163</v>
      </c>
      <c r="AG3" s="17">
        <v>325</v>
      </c>
      <c r="AH3" s="17">
        <v>325</v>
      </c>
      <c r="AI3" s="3">
        <v>293</v>
      </c>
      <c r="AJ3" s="16">
        <f t="shared" ref="AJ3:AJ21" si="8">SUM(AG3:AI3)</f>
        <v>943</v>
      </c>
      <c r="AK3" s="3"/>
      <c r="AL3" s="3"/>
      <c r="AM3" s="3"/>
      <c r="AN3" s="16">
        <f t="shared" ref="AN3:AN21" si="9">SUM(AK3:AM3)</f>
        <v>0</v>
      </c>
      <c r="AO3" s="3"/>
      <c r="AP3" s="3"/>
      <c r="AQ3" s="3"/>
    </row>
    <row r="4" spans="1:43" ht="15" customHeight="1" x14ac:dyDescent="0.15">
      <c r="A4" s="52">
        <v>2</v>
      </c>
      <c r="B4" s="19">
        <v>48</v>
      </c>
      <c r="C4" s="61" t="s">
        <v>45</v>
      </c>
      <c r="D4" s="64">
        <f t="shared" si="0"/>
        <v>6879</v>
      </c>
      <c r="E4" s="3">
        <v>264</v>
      </c>
      <c r="F4" s="3">
        <v>264</v>
      </c>
      <c r="G4" s="3">
        <v>293</v>
      </c>
      <c r="H4" s="19">
        <f t="shared" si="1"/>
        <v>821</v>
      </c>
      <c r="I4" s="3">
        <v>325</v>
      </c>
      <c r="J4" s="3">
        <v>325</v>
      </c>
      <c r="K4" s="3">
        <v>293</v>
      </c>
      <c r="L4" s="19">
        <f t="shared" si="2"/>
        <v>943</v>
      </c>
      <c r="M4" s="17">
        <v>325</v>
      </c>
      <c r="N4" s="3">
        <v>264</v>
      </c>
      <c r="O4" s="3">
        <v>215</v>
      </c>
      <c r="P4" s="19">
        <f t="shared" si="3"/>
        <v>804</v>
      </c>
      <c r="Q4" s="17">
        <v>325</v>
      </c>
      <c r="R4" s="3">
        <v>264</v>
      </c>
      <c r="S4" s="3">
        <v>264</v>
      </c>
      <c r="T4" s="19">
        <f t="shared" si="4"/>
        <v>853</v>
      </c>
      <c r="U4" s="17">
        <v>325</v>
      </c>
      <c r="V4" s="13">
        <v>361</v>
      </c>
      <c r="W4" s="17">
        <v>325</v>
      </c>
      <c r="X4" s="19">
        <f t="shared" si="5"/>
        <v>1011</v>
      </c>
      <c r="Y4" s="13">
        <v>361</v>
      </c>
      <c r="Z4" s="3">
        <v>293</v>
      </c>
      <c r="AA4" s="17">
        <v>325</v>
      </c>
      <c r="AB4" s="19">
        <f t="shared" si="6"/>
        <v>979</v>
      </c>
      <c r="AC4" s="3">
        <v>238</v>
      </c>
      <c r="AD4" s="3">
        <v>194</v>
      </c>
      <c r="AE4" s="3">
        <v>215</v>
      </c>
      <c r="AF4" s="19">
        <f t="shared" si="7"/>
        <v>647</v>
      </c>
      <c r="AG4" s="3">
        <v>264</v>
      </c>
      <c r="AH4" s="3">
        <v>293</v>
      </c>
      <c r="AI4" s="3">
        <v>264</v>
      </c>
      <c r="AJ4" s="19">
        <f t="shared" si="8"/>
        <v>821</v>
      </c>
      <c r="AK4" s="3"/>
      <c r="AL4" s="3"/>
      <c r="AM4" s="3"/>
      <c r="AN4" s="19">
        <f t="shared" si="9"/>
        <v>0</v>
      </c>
      <c r="AO4" s="3"/>
      <c r="AP4" s="3"/>
      <c r="AQ4" s="3"/>
    </row>
    <row r="5" spans="1:43" ht="15" customHeight="1" x14ac:dyDescent="0.15">
      <c r="A5" s="52">
        <v>3</v>
      </c>
      <c r="B5" s="19">
        <v>18</v>
      </c>
      <c r="C5" s="61" t="s">
        <v>44</v>
      </c>
      <c r="D5" s="64">
        <f t="shared" si="0"/>
        <v>6659</v>
      </c>
      <c r="E5" s="17">
        <v>325</v>
      </c>
      <c r="F5" s="3">
        <v>238</v>
      </c>
      <c r="G5" s="17">
        <v>325</v>
      </c>
      <c r="H5" s="19">
        <f t="shared" si="1"/>
        <v>888</v>
      </c>
      <c r="I5" s="3">
        <v>293</v>
      </c>
      <c r="J5" s="3">
        <v>238</v>
      </c>
      <c r="K5" s="3">
        <v>325</v>
      </c>
      <c r="L5" s="19">
        <f t="shared" si="2"/>
        <v>856</v>
      </c>
      <c r="M5" s="3">
        <v>293</v>
      </c>
      <c r="N5" s="13">
        <v>361</v>
      </c>
      <c r="O5" s="17">
        <v>325</v>
      </c>
      <c r="P5" s="19">
        <f t="shared" si="3"/>
        <v>979</v>
      </c>
      <c r="Q5" s="14">
        <v>361</v>
      </c>
      <c r="R5" s="14">
        <v>361</v>
      </c>
      <c r="S5" s="14">
        <v>361</v>
      </c>
      <c r="T5" s="19">
        <f t="shared" si="4"/>
        <v>1083</v>
      </c>
      <c r="U5" s="3"/>
      <c r="V5" s="3"/>
      <c r="W5" s="3"/>
      <c r="X5" s="19">
        <f t="shared" si="5"/>
        <v>0</v>
      </c>
      <c r="Y5" s="17">
        <v>325</v>
      </c>
      <c r="Z5" s="17">
        <v>325</v>
      </c>
      <c r="AA5" s="3">
        <v>264</v>
      </c>
      <c r="AB5" s="19">
        <f t="shared" si="6"/>
        <v>914</v>
      </c>
      <c r="AC5" s="13">
        <v>361</v>
      </c>
      <c r="AD5" s="3">
        <v>293</v>
      </c>
      <c r="AE5" s="13">
        <v>361</v>
      </c>
      <c r="AF5" s="19">
        <f t="shared" si="7"/>
        <v>1015</v>
      </c>
      <c r="AG5" s="3">
        <v>238</v>
      </c>
      <c r="AH5" s="13">
        <v>361</v>
      </c>
      <c r="AI5" s="17">
        <v>325</v>
      </c>
      <c r="AJ5" s="19">
        <f t="shared" si="8"/>
        <v>924</v>
      </c>
      <c r="AK5" s="3"/>
      <c r="AL5" s="3"/>
      <c r="AM5" s="3"/>
      <c r="AN5" s="19">
        <f t="shared" si="9"/>
        <v>0</v>
      </c>
      <c r="AO5" s="3"/>
      <c r="AP5" s="3"/>
      <c r="AQ5" s="3"/>
    </row>
    <row r="6" spans="1:43" ht="15" customHeight="1" x14ac:dyDescent="0.15">
      <c r="A6" s="52">
        <v>4</v>
      </c>
      <c r="B6" s="19">
        <v>13</v>
      </c>
      <c r="C6" s="61" t="s">
        <v>46</v>
      </c>
      <c r="D6" s="64">
        <f t="shared" si="0"/>
        <v>6041</v>
      </c>
      <c r="E6" s="3">
        <v>238</v>
      </c>
      <c r="F6" s="17">
        <v>325</v>
      </c>
      <c r="G6" s="3">
        <v>238</v>
      </c>
      <c r="H6" s="19">
        <f t="shared" si="1"/>
        <v>801</v>
      </c>
      <c r="I6" s="3">
        <v>361</v>
      </c>
      <c r="J6" s="3">
        <v>361</v>
      </c>
      <c r="K6" s="3">
        <v>361</v>
      </c>
      <c r="L6" s="19">
        <f t="shared" si="2"/>
        <v>1083</v>
      </c>
      <c r="M6" s="3">
        <v>0</v>
      </c>
      <c r="N6" s="3">
        <v>215</v>
      </c>
      <c r="O6" s="3">
        <v>264</v>
      </c>
      <c r="P6" s="19">
        <f t="shared" si="3"/>
        <v>479</v>
      </c>
      <c r="Q6" s="3">
        <v>293</v>
      </c>
      <c r="R6" s="3">
        <v>293</v>
      </c>
      <c r="S6" s="3">
        <v>293</v>
      </c>
      <c r="T6" s="19">
        <f t="shared" si="4"/>
        <v>879</v>
      </c>
      <c r="U6" s="3">
        <v>264</v>
      </c>
      <c r="V6" s="3" t="s">
        <v>13</v>
      </c>
      <c r="W6" s="3">
        <v>293</v>
      </c>
      <c r="X6" s="19">
        <f t="shared" si="5"/>
        <v>557</v>
      </c>
      <c r="Y6" s="3">
        <v>293</v>
      </c>
      <c r="Z6" s="14">
        <v>401</v>
      </c>
      <c r="AA6" s="13">
        <v>361</v>
      </c>
      <c r="AB6" s="19">
        <f t="shared" si="6"/>
        <v>1055</v>
      </c>
      <c r="AC6" s="17">
        <v>325</v>
      </c>
      <c r="AD6" s="3">
        <v>215</v>
      </c>
      <c r="AE6" s="3">
        <v>194</v>
      </c>
      <c r="AF6" s="19">
        <f t="shared" si="7"/>
        <v>734</v>
      </c>
      <c r="AG6" s="3">
        <v>215</v>
      </c>
      <c r="AH6" s="3" t="s">
        <v>13</v>
      </c>
      <c r="AI6" s="3">
        <v>238</v>
      </c>
      <c r="AJ6" s="19">
        <f t="shared" si="8"/>
        <v>453</v>
      </c>
      <c r="AK6" s="3"/>
      <c r="AL6" s="3"/>
      <c r="AM6" s="3"/>
      <c r="AN6" s="19">
        <f t="shared" si="9"/>
        <v>0</v>
      </c>
      <c r="AO6" s="3"/>
      <c r="AP6" s="3"/>
      <c r="AQ6" s="3"/>
    </row>
    <row r="7" spans="1:43" ht="15" customHeight="1" x14ac:dyDescent="0.15">
      <c r="A7" s="52">
        <v>5</v>
      </c>
      <c r="B7" s="19">
        <v>14</v>
      </c>
      <c r="C7" s="61" t="s">
        <v>51</v>
      </c>
      <c r="D7" s="64">
        <f t="shared" si="0"/>
        <v>3704</v>
      </c>
      <c r="E7" s="3">
        <v>158</v>
      </c>
      <c r="F7" s="3">
        <v>143</v>
      </c>
      <c r="G7" s="3">
        <v>194</v>
      </c>
      <c r="H7" s="19">
        <f t="shared" si="1"/>
        <v>495</v>
      </c>
      <c r="I7" s="3">
        <v>0</v>
      </c>
      <c r="J7" s="3">
        <v>0</v>
      </c>
      <c r="K7" s="3">
        <v>238</v>
      </c>
      <c r="L7" s="19">
        <f t="shared" si="2"/>
        <v>238</v>
      </c>
      <c r="M7" s="3">
        <v>238</v>
      </c>
      <c r="N7" s="3">
        <v>238</v>
      </c>
      <c r="O7" s="3">
        <v>194</v>
      </c>
      <c r="P7" s="19">
        <f t="shared" si="3"/>
        <v>670</v>
      </c>
      <c r="Q7" s="3">
        <v>264</v>
      </c>
      <c r="R7" s="3">
        <v>238</v>
      </c>
      <c r="S7" s="3">
        <v>238</v>
      </c>
      <c r="T7" s="19">
        <f t="shared" si="4"/>
        <v>740</v>
      </c>
      <c r="U7" s="3">
        <v>238</v>
      </c>
      <c r="V7" s="3">
        <v>264</v>
      </c>
      <c r="W7" s="3">
        <v>238</v>
      </c>
      <c r="X7" s="19">
        <f t="shared" si="5"/>
        <v>740</v>
      </c>
      <c r="Y7" s="3">
        <v>264</v>
      </c>
      <c r="Z7" s="3">
        <v>264</v>
      </c>
      <c r="AA7" s="3">
        <v>293</v>
      </c>
      <c r="AB7" s="19">
        <f t="shared" si="6"/>
        <v>821</v>
      </c>
      <c r="AC7" s="3"/>
      <c r="AD7" s="3"/>
      <c r="AE7" s="3"/>
      <c r="AF7" s="19">
        <f t="shared" si="7"/>
        <v>0</v>
      </c>
      <c r="AG7" s="3"/>
      <c r="AH7" s="3"/>
      <c r="AI7" s="3"/>
      <c r="AJ7" s="19">
        <f t="shared" si="8"/>
        <v>0</v>
      </c>
      <c r="AK7" s="3"/>
      <c r="AL7" s="3"/>
      <c r="AM7" s="3"/>
      <c r="AN7" s="19">
        <f t="shared" si="9"/>
        <v>0</v>
      </c>
      <c r="AO7" s="3"/>
      <c r="AP7" s="3"/>
      <c r="AQ7" s="3"/>
    </row>
    <row r="8" spans="1:43" ht="15" customHeight="1" x14ac:dyDescent="0.15">
      <c r="A8" s="52">
        <v>6</v>
      </c>
      <c r="B8" s="19">
        <v>7</v>
      </c>
      <c r="C8" s="61" t="s">
        <v>190</v>
      </c>
      <c r="D8" s="64">
        <f t="shared" si="0"/>
        <v>3284</v>
      </c>
      <c r="E8" s="3"/>
      <c r="F8" s="3"/>
      <c r="G8" s="3"/>
      <c r="H8" s="19">
        <f t="shared" si="1"/>
        <v>0</v>
      </c>
      <c r="I8" s="3"/>
      <c r="J8" s="3"/>
      <c r="K8" s="3"/>
      <c r="L8" s="19">
        <f t="shared" si="2"/>
        <v>0</v>
      </c>
      <c r="M8" s="13">
        <v>361</v>
      </c>
      <c r="N8" s="14">
        <v>401</v>
      </c>
      <c r="O8" s="13">
        <v>361</v>
      </c>
      <c r="P8" s="19">
        <f t="shared" si="3"/>
        <v>1123</v>
      </c>
      <c r="Q8" s="3"/>
      <c r="R8" s="3"/>
      <c r="S8" s="3"/>
      <c r="T8" s="19">
        <f t="shared" si="4"/>
        <v>0</v>
      </c>
      <c r="U8" s="3"/>
      <c r="V8" s="3"/>
      <c r="W8" s="3"/>
      <c r="X8" s="19">
        <f t="shared" si="5"/>
        <v>0</v>
      </c>
      <c r="Y8" s="3"/>
      <c r="Z8" s="3"/>
      <c r="AA8" s="3"/>
      <c r="AB8" s="19">
        <f t="shared" si="6"/>
        <v>0</v>
      </c>
      <c r="AC8" s="3">
        <v>264</v>
      </c>
      <c r="AD8" s="14">
        <v>401</v>
      </c>
      <c r="AE8" s="3">
        <v>293</v>
      </c>
      <c r="AF8" s="19">
        <f t="shared" si="7"/>
        <v>958</v>
      </c>
      <c r="AG8" s="14">
        <v>401</v>
      </c>
      <c r="AH8" s="14">
        <v>401</v>
      </c>
      <c r="AI8" s="14">
        <v>401</v>
      </c>
      <c r="AJ8" s="19">
        <f t="shared" si="8"/>
        <v>1203</v>
      </c>
      <c r="AK8" s="3"/>
      <c r="AL8" s="3"/>
      <c r="AM8" s="3"/>
      <c r="AN8" s="19">
        <f t="shared" si="9"/>
        <v>0</v>
      </c>
      <c r="AO8" s="3"/>
      <c r="AP8" s="3"/>
      <c r="AQ8" s="3"/>
    </row>
    <row r="9" spans="1:43" ht="15" customHeight="1" x14ac:dyDescent="0.15">
      <c r="A9" s="52">
        <v>7</v>
      </c>
      <c r="B9" s="19">
        <v>80</v>
      </c>
      <c r="C9" s="61" t="s">
        <v>191</v>
      </c>
      <c r="D9" s="64">
        <f t="shared" si="0"/>
        <v>2763</v>
      </c>
      <c r="E9" s="3"/>
      <c r="F9" s="3"/>
      <c r="G9" s="3"/>
      <c r="H9" s="19">
        <f t="shared" si="1"/>
        <v>0</v>
      </c>
      <c r="I9" s="3"/>
      <c r="J9" s="3"/>
      <c r="K9" s="3"/>
      <c r="L9" s="19">
        <f t="shared" si="2"/>
        <v>0</v>
      </c>
      <c r="M9" s="3">
        <v>264</v>
      </c>
      <c r="N9" s="3">
        <v>293</v>
      </c>
      <c r="O9" s="3">
        <v>293</v>
      </c>
      <c r="P9" s="19">
        <f t="shared" si="3"/>
        <v>850</v>
      </c>
      <c r="Q9" s="3">
        <v>238</v>
      </c>
      <c r="R9" s="17">
        <v>325</v>
      </c>
      <c r="S9" s="17">
        <v>325</v>
      </c>
      <c r="T9" s="19">
        <f t="shared" si="4"/>
        <v>888</v>
      </c>
      <c r="U9" s="3">
        <v>293</v>
      </c>
      <c r="V9" s="3">
        <v>293</v>
      </c>
      <c r="W9" s="3">
        <v>264</v>
      </c>
      <c r="X9" s="19">
        <f t="shared" si="5"/>
        <v>850</v>
      </c>
      <c r="Y9" s="3"/>
      <c r="Z9" s="3"/>
      <c r="AA9" s="3"/>
      <c r="AB9" s="19">
        <f t="shared" si="6"/>
        <v>0</v>
      </c>
      <c r="AC9" s="3" t="s">
        <v>13</v>
      </c>
      <c r="AD9" s="3" t="s">
        <v>13</v>
      </c>
      <c r="AE9" s="3">
        <v>175</v>
      </c>
      <c r="AF9" s="19">
        <f t="shared" si="7"/>
        <v>175</v>
      </c>
      <c r="AG9" s="3"/>
      <c r="AH9" s="3"/>
      <c r="AI9" s="3"/>
      <c r="AJ9" s="19">
        <f t="shared" si="8"/>
        <v>0</v>
      </c>
      <c r="AK9" s="3"/>
      <c r="AL9" s="3"/>
      <c r="AM9" s="3"/>
      <c r="AN9" s="19">
        <f t="shared" si="9"/>
        <v>0</v>
      </c>
      <c r="AO9" s="3"/>
      <c r="AP9" s="3"/>
      <c r="AQ9" s="3"/>
    </row>
    <row r="10" spans="1:43" ht="15" customHeight="1" x14ac:dyDescent="0.15">
      <c r="A10" s="52">
        <v>8</v>
      </c>
      <c r="B10" s="19">
        <v>9</v>
      </c>
      <c r="C10" s="61" t="s">
        <v>43</v>
      </c>
      <c r="D10" s="64">
        <f t="shared" si="0"/>
        <v>1876</v>
      </c>
      <c r="E10" s="3">
        <v>293</v>
      </c>
      <c r="F10" s="3">
        <v>293</v>
      </c>
      <c r="G10" s="13">
        <v>361</v>
      </c>
      <c r="H10" s="19">
        <f t="shared" si="1"/>
        <v>947</v>
      </c>
      <c r="I10" s="3">
        <v>401</v>
      </c>
      <c r="J10" s="3">
        <v>264</v>
      </c>
      <c r="K10" s="3">
        <v>264</v>
      </c>
      <c r="L10" s="19">
        <f t="shared" si="2"/>
        <v>929</v>
      </c>
      <c r="M10" s="3"/>
      <c r="N10" s="3"/>
      <c r="O10" s="3"/>
      <c r="P10" s="19">
        <f t="shared" si="3"/>
        <v>0</v>
      </c>
      <c r="Q10" s="3"/>
      <c r="R10" s="3"/>
      <c r="S10" s="3"/>
      <c r="T10" s="19">
        <f t="shared" si="4"/>
        <v>0</v>
      </c>
      <c r="U10" s="3"/>
      <c r="V10" s="3"/>
      <c r="W10" s="3"/>
      <c r="X10" s="19">
        <f t="shared" si="5"/>
        <v>0</v>
      </c>
      <c r="Y10" s="3"/>
      <c r="Z10" s="3"/>
      <c r="AA10" s="3"/>
      <c r="AB10" s="19">
        <f t="shared" si="6"/>
        <v>0</v>
      </c>
      <c r="AC10" s="3"/>
      <c r="AD10" s="3"/>
      <c r="AE10" s="3"/>
      <c r="AF10" s="19">
        <f t="shared" si="7"/>
        <v>0</v>
      </c>
      <c r="AG10" s="3"/>
      <c r="AH10" s="3"/>
      <c r="AI10" s="3"/>
      <c r="AJ10" s="19">
        <f t="shared" si="8"/>
        <v>0</v>
      </c>
      <c r="AK10" s="3"/>
      <c r="AL10" s="3"/>
      <c r="AM10" s="3"/>
      <c r="AN10" s="19">
        <f t="shared" si="9"/>
        <v>0</v>
      </c>
      <c r="AO10" s="3"/>
      <c r="AP10" s="3"/>
      <c r="AQ10" s="3"/>
    </row>
    <row r="11" spans="1:43" ht="15" customHeight="1" x14ac:dyDescent="0.15">
      <c r="A11" s="52">
        <v>9</v>
      </c>
      <c r="B11" s="19">
        <v>6</v>
      </c>
      <c r="C11" s="61" t="s">
        <v>49</v>
      </c>
      <c r="D11" s="64">
        <f t="shared" si="0"/>
        <v>1328</v>
      </c>
      <c r="E11" s="13">
        <v>361</v>
      </c>
      <c r="F11" s="3">
        <v>175</v>
      </c>
      <c r="G11" s="3">
        <v>0</v>
      </c>
      <c r="H11" s="19">
        <f t="shared" si="1"/>
        <v>536</v>
      </c>
      <c r="I11" s="3">
        <v>238</v>
      </c>
      <c r="J11" s="3">
        <v>0</v>
      </c>
      <c r="K11" s="3">
        <v>-163</v>
      </c>
      <c r="L11" s="19">
        <f t="shared" si="2"/>
        <v>75</v>
      </c>
      <c r="M11" s="3"/>
      <c r="N11" s="3"/>
      <c r="O11" s="3"/>
      <c r="P11" s="19">
        <f t="shared" si="3"/>
        <v>0</v>
      </c>
      <c r="Q11" s="3"/>
      <c r="R11" s="3"/>
      <c r="S11" s="3"/>
      <c r="T11" s="19">
        <f t="shared" si="4"/>
        <v>0</v>
      </c>
      <c r="U11" s="3"/>
      <c r="V11" s="3"/>
      <c r="W11" s="3"/>
      <c r="X11" s="19">
        <f t="shared" si="5"/>
        <v>0</v>
      </c>
      <c r="Y11" s="3"/>
      <c r="Z11" s="3"/>
      <c r="AA11" s="3"/>
      <c r="AB11" s="19">
        <f t="shared" si="6"/>
        <v>0</v>
      </c>
      <c r="AC11" s="3">
        <v>215</v>
      </c>
      <c r="AD11" s="3">
        <v>238</v>
      </c>
      <c r="AE11" s="3">
        <v>264</v>
      </c>
      <c r="AF11" s="19">
        <f t="shared" si="7"/>
        <v>717</v>
      </c>
      <c r="AG11" s="3"/>
      <c r="AH11" s="3"/>
      <c r="AI11" s="3"/>
      <c r="AJ11" s="19">
        <f t="shared" si="8"/>
        <v>0</v>
      </c>
      <c r="AK11" s="3"/>
      <c r="AL11" s="3"/>
      <c r="AM11" s="3"/>
      <c r="AN11" s="19">
        <f t="shared" si="9"/>
        <v>0</v>
      </c>
      <c r="AO11" s="3"/>
      <c r="AP11" s="3"/>
      <c r="AQ11" s="3"/>
    </row>
    <row r="12" spans="1:43" ht="15" customHeight="1" x14ac:dyDescent="0.15">
      <c r="A12" s="4">
        <v>10</v>
      </c>
      <c r="B12" s="19">
        <v>86</v>
      </c>
      <c r="C12" s="61" t="s">
        <v>216</v>
      </c>
      <c r="D12" s="77">
        <f t="shared" si="0"/>
        <v>1203</v>
      </c>
      <c r="E12" s="3"/>
      <c r="F12" s="3"/>
      <c r="G12" s="3"/>
      <c r="H12" s="19">
        <f t="shared" si="1"/>
        <v>0</v>
      </c>
      <c r="I12" s="3"/>
      <c r="J12" s="3"/>
      <c r="K12" s="3"/>
      <c r="L12" s="19">
        <f t="shared" si="2"/>
        <v>0</v>
      </c>
      <c r="M12" s="3"/>
      <c r="N12" s="3"/>
      <c r="O12" s="3"/>
      <c r="P12" s="19">
        <f t="shared" si="3"/>
        <v>0</v>
      </c>
      <c r="Q12" s="3"/>
      <c r="R12" s="3"/>
      <c r="S12" s="3"/>
      <c r="T12" s="19">
        <f t="shared" si="4"/>
        <v>0</v>
      </c>
      <c r="U12" s="14">
        <v>401</v>
      </c>
      <c r="V12" s="14">
        <v>401</v>
      </c>
      <c r="W12" s="14">
        <v>401</v>
      </c>
      <c r="X12" s="19">
        <f t="shared" si="5"/>
        <v>1203</v>
      </c>
      <c r="Y12" s="3"/>
      <c r="Z12" s="3"/>
      <c r="AA12" s="3"/>
      <c r="AB12" s="19">
        <f t="shared" si="6"/>
        <v>0</v>
      </c>
      <c r="AC12" s="3" t="s">
        <v>13</v>
      </c>
      <c r="AD12" s="3" t="s">
        <v>22</v>
      </c>
      <c r="AE12" s="3" t="s">
        <v>22</v>
      </c>
      <c r="AF12" s="19">
        <f t="shared" si="7"/>
        <v>0</v>
      </c>
      <c r="AG12" s="3"/>
      <c r="AH12" s="3"/>
      <c r="AI12" s="3"/>
      <c r="AJ12" s="19">
        <f t="shared" si="8"/>
        <v>0</v>
      </c>
      <c r="AK12" s="3"/>
      <c r="AL12" s="3"/>
      <c r="AM12" s="3"/>
      <c r="AN12" s="19">
        <f t="shared" ref="AN12" si="10">SUM(AK12:AM12)</f>
        <v>0</v>
      </c>
      <c r="AO12" s="3"/>
      <c r="AP12" s="3"/>
      <c r="AQ12" s="3"/>
    </row>
    <row r="13" spans="1:43" ht="15" customHeight="1" x14ac:dyDescent="0.15">
      <c r="A13" s="52">
        <v>11</v>
      </c>
      <c r="B13" s="19">
        <v>16</v>
      </c>
      <c r="C13" s="61" t="s">
        <v>47</v>
      </c>
      <c r="D13" s="64">
        <f t="shared" si="0"/>
        <v>1063</v>
      </c>
      <c r="E13" s="3">
        <v>175</v>
      </c>
      <c r="F13" s="3">
        <v>194</v>
      </c>
      <c r="G13" s="3">
        <v>264</v>
      </c>
      <c r="H13" s="19">
        <f t="shared" si="1"/>
        <v>633</v>
      </c>
      <c r="I13" s="3"/>
      <c r="J13" s="3"/>
      <c r="K13" s="3"/>
      <c r="L13" s="19">
        <f t="shared" si="2"/>
        <v>0</v>
      </c>
      <c r="M13" s="3"/>
      <c r="N13" s="3"/>
      <c r="O13" s="3"/>
      <c r="P13" s="19">
        <f t="shared" si="3"/>
        <v>0</v>
      </c>
      <c r="Q13" s="3"/>
      <c r="R13" s="3"/>
      <c r="S13" s="3"/>
      <c r="T13" s="19">
        <f t="shared" si="4"/>
        <v>0</v>
      </c>
      <c r="U13" s="3">
        <v>215</v>
      </c>
      <c r="V13" s="3" t="s">
        <v>13</v>
      </c>
      <c r="W13" s="3">
        <v>215</v>
      </c>
      <c r="X13" s="19">
        <f t="shared" si="5"/>
        <v>430</v>
      </c>
      <c r="Y13" s="3"/>
      <c r="Z13" s="3"/>
      <c r="AA13" s="3"/>
      <c r="AB13" s="19">
        <f t="shared" si="6"/>
        <v>0</v>
      </c>
      <c r="AC13" s="3"/>
      <c r="AD13" s="3"/>
      <c r="AE13" s="3"/>
      <c r="AF13" s="19">
        <f t="shared" si="7"/>
        <v>0</v>
      </c>
      <c r="AG13" s="3"/>
      <c r="AH13" s="3"/>
      <c r="AI13" s="3"/>
      <c r="AJ13" s="19">
        <f t="shared" si="8"/>
        <v>0</v>
      </c>
      <c r="AK13" s="3"/>
      <c r="AL13" s="3"/>
      <c r="AM13" s="3"/>
      <c r="AN13" s="19">
        <f t="shared" si="9"/>
        <v>0</v>
      </c>
      <c r="AO13" s="3"/>
      <c r="AP13" s="3"/>
      <c r="AQ13" s="3"/>
    </row>
    <row r="14" spans="1:43" ht="15" customHeight="1" x14ac:dyDescent="0.15">
      <c r="A14" s="52">
        <v>12</v>
      </c>
      <c r="B14" s="19">
        <v>78</v>
      </c>
      <c r="C14" s="61" t="s">
        <v>245</v>
      </c>
      <c r="D14" s="64">
        <f t="shared" si="0"/>
        <v>943</v>
      </c>
      <c r="E14" s="3"/>
      <c r="F14" s="3"/>
      <c r="G14" s="3"/>
      <c r="H14" s="19">
        <f t="shared" si="1"/>
        <v>0</v>
      </c>
      <c r="I14" s="3"/>
      <c r="J14" s="3"/>
      <c r="K14" s="3"/>
      <c r="L14" s="19">
        <f t="shared" si="2"/>
        <v>0</v>
      </c>
      <c r="M14" s="3"/>
      <c r="N14" s="3"/>
      <c r="O14" s="3"/>
      <c r="P14" s="19">
        <f t="shared" si="3"/>
        <v>0</v>
      </c>
      <c r="Q14" s="3"/>
      <c r="R14" s="3"/>
      <c r="S14" s="3"/>
      <c r="T14" s="19">
        <f t="shared" si="4"/>
        <v>0</v>
      </c>
      <c r="U14" s="3"/>
      <c r="V14" s="3"/>
      <c r="W14" s="3"/>
      <c r="X14" s="19">
        <f t="shared" si="5"/>
        <v>0</v>
      </c>
      <c r="Y14" s="3"/>
      <c r="Z14" s="3"/>
      <c r="AA14" s="3"/>
      <c r="AB14" s="19">
        <f t="shared" si="6"/>
        <v>0</v>
      </c>
      <c r="AC14" s="3">
        <v>293</v>
      </c>
      <c r="AD14" s="17">
        <v>325</v>
      </c>
      <c r="AE14" s="17">
        <v>325</v>
      </c>
      <c r="AF14" s="19">
        <f t="shared" si="7"/>
        <v>943</v>
      </c>
      <c r="AG14" s="3"/>
      <c r="AH14" s="3"/>
      <c r="AI14" s="3"/>
      <c r="AJ14" s="19">
        <f t="shared" si="8"/>
        <v>0</v>
      </c>
      <c r="AK14" s="3"/>
      <c r="AL14" s="3"/>
      <c r="AM14" s="3"/>
      <c r="AN14" s="19">
        <f t="shared" si="9"/>
        <v>0</v>
      </c>
      <c r="AO14" s="3"/>
      <c r="AP14" s="3"/>
    </row>
    <row r="15" spans="1:43" ht="15" customHeight="1" x14ac:dyDescent="0.15">
      <c r="A15" s="52">
        <v>13</v>
      </c>
      <c r="B15" s="19">
        <v>41</v>
      </c>
      <c r="C15" s="61" t="s">
        <v>258</v>
      </c>
      <c r="D15" s="64">
        <f t="shared" si="0"/>
        <v>722</v>
      </c>
      <c r="E15" s="3"/>
      <c r="F15" s="3"/>
      <c r="G15" s="3"/>
      <c r="H15" s="19">
        <f t="shared" si="1"/>
        <v>0</v>
      </c>
      <c r="I15" s="3"/>
      <c r="J15" s="3"/>
      <c r="K15" s="3"/>
      <c r="L15" s="19">
        <f t="shared" si="2"/>
        <v>0</v>
      </c>
      <c r="M15" s="3"/>
      <c r="N15" s="3"/>
      <c r="O15" s="3"/>
      <c r="P15" s="19">
        <f t="shared" si="3"/>
        <v>0</v>
      </c>
      <c r="Q15" s="3"/>
      <c r="R15" s="3"/>
      <c r="S15" s="3"/>
      <c r="T15" s="19">
        <f t="shared" si="4"/>
        <v>0</v>
      </c>
      <c r="U15" s="3"/>
      <c r="V15" s="3"/>
      <c r="W15" s="3"/>
      <c r="X15" s="19">
        <f t="shared" si="5"/>
        <v>0</v>
      </c>
      <c r="Y15" s="3"/>
      <c r="Z15" s="3"/>
      <c r="AA15" s="3"/>
      <c r="AB15" s="19">
        <f t="shared" si="6"/>
        <v>0</v>
      </c>
      <c r="AC15" s="3"/>
      <c r="AD15" s="3"/>
      <c r="AE15" s="3"/>
      <c r="AF15" s="19">
        <f t="shared" si="7"/>
        <v>0</v>
      </c>
      <c r="AG15" s="13">
        <v>361</v>
      </c>
      <c r="AH15" s="3" t="s">
        <v>13</v>
      </c>
      <c r="AI15" s="13">
        <v>361</v>
      </c>
      <c r="AJ15" s="19">
        <f t="shared" si="8"/>
        <v>722</v>
      </c>
      <c r="AK15" s="3"/>
      <c r="AL15" s="3"/>
      <c r="AM15" s="3"/>
      <c r="AN15" s="19">
        <f t="shared" si="9"/>
        <v>0</v>
      </c>
      <c r="AO15" s="3"/>
      <c r="AP15" s="3"/>
    </row>
    <row r="16" spans="1:43" ht="15" customHeight="1" x14ac:dyDescent="0.15">
      <c r="A16" s="52">
        <v>14</v>
      </c>
      <c r="B16" s="19">
        <v>12</v>
      </c>
      <c r="C16" s="50" t="s">
        <v>52</v>
      </c>
      <c r="D16" s="64">
        <f t="shared" si="0"/>
        <v>668</v>
      </c>
      <c r="E16" s="3">
        <v>0</v>
      </c>
      <c r="F16" s="3">
        <v>215</v>
      </c>
      <c r="G16" s="3">
        <v>215</v>
      </c>
      <c r="H16" s="19">
        <f t="shared" si="1"/>
        <v>430</v>
      </c>
      <c r="I16" s="3"/>
      <c r="J16" s="3"/>
      <c r="K16" s="3"/>
      <c r="L16" s="19">
        <f t="shared" si="2"/>
        <v>0</v>
      </c>
      <c r="M16" s="3">
        <v>0</v>
      </c>
      <c r="N16" s="3">
        <v>0</v>
      </c>
      <c r="O16" s="3">
        <v>238</v>
      </c>
      <c r="P16" s="19">
        <f t="shared" si="3"/>
        <v>238</v>
      </c>
      <c r="Q16" s="3"/>
      <c r="R16" s="3"/>
      <c r="S16" s="3"/>
      <c r="T16" s="19">
        <f t="shared" si="4"/>
        <v>0</v>
      </c>
      <c r="U16" s="3"/>
      <c r="V16" s="3"/>
      <c r="W16" s="3"/>
      <c r="X16" s="19">
        <f t="shared" si="5"/>
        <v>0</v>
      </c>
      <c r="Y16" s="3"/>
      <c r="Z16" s="3"/>
      <c r="AA16" s="3"/>
      <c r="AB16" s="19">
        <f t="shared" si="6"/>
        <v>0</v>
      </c>
      <c r="AC16" s="3"/>
      <c r="AD16" s="3"/>
      <c r="AE16" s="3"/>
      <c r="AF16" s="19">
        <f t="shared" si="7"/>
        <v>0</v>
      </c>
      <c r="AG16" s="3"/>
      <c r="AH16" s="3"/>
      <c r="AI16" s="3"/>
      <c r="AJ16" s="19">
        <f t="shared" si="8"/>
        <v>0</v>
      </c>
      <c r="AK16" s="3"/>
      <c r="AL16" s="3"/>
      <c r="AM16" s="3"/>
      <c r="AN16" s="19">
        <f t="shared" si="9"/>
        <v>0</v>
      </c>
      <c r="AO16" s="3"/>
      <c r="AP16" s="3"/>
      <c r="AQ16" s="3"/>
    </row>
    <row r="17" spans="1:43" ht="15" customHeight="1" x14ac:dyDescent="0.15">
      <c r="A17" s="52">
        <v>15</v>
      </c>
      <c r="B17" s="19">
        <v>81</v>
      </c>
      <c r="C17" s="61" t="s">
        <v>48</v>
      </c>
      <c r="D17" s="64">
        <f t="shared" si="0"/>
        <v>576</v>
      </c>
      <c r="E17" s="3">
        <v>215</v>
      </c>
      <c r="F17" s="13">
        <v>361</v>
      </c>
      <c r="G17" s="3">
        <v>0</v>
      </c>
      <c r="H17" s="19">
        <f t="shared" si="1"/>
        <v>576</v>
      </c>
      <c r="I17" s="3"/>
      <c r="J17" s="3"/>
      <c r="K17" s="3"/>
      <c r="L17" s="19">
        <f t="shared" si="2"/>
        <v>0</v>
      </c>
      <c r="M17" s="3"/>
      <c r="N17" s="3"/>
      <c r="O17" s="3"/>
      <c r="P17" s="19">
        <f t="shared" si="3"/>
        <v>0</v>
      </c>
      <c r="Q17" s="3"/>
      <c r="R17" s="3"/>
      <c r="S17" s="3"/>
      <c r="T17" s="19">
        <f t="shared" si="4"/>
        <v>0</v>
      </c>
      <c r="U17" s="3"/>
      <c r="V17" s="3"/>
      <c r="W17" s="3"/>
      <c r="X17" s="19">
        <f t="shared" si="5"/>
        <v>0</v>
      </c>
      <c r="Y17" s="3"/>
      <c r="Z17" s="3"/>
      <c r="AA17" s="3"/>
      <c r="AB17" s="19">
        <f t="shared" si="6"/>
        <v>0</v>
      </c>
      <c r="AC17" s="3"/>
      <c r="AD17" s="3"/>
      <c r="AE17" s="3"/>
      <c r="AF17" s="19">
        <f t="shared" si="7"/>
        <v>0</v>
      </c>
      <c r="AG17" s="3"/>
      <c r="AH17" s="3"/>
      <c r="AI17" s="3"/>
      <c r="AJ17" s="19">
        <f t="shared" si="8"/>
        <v>0</v>
      </c>
      <c r="AK17" s="3"/>
      <c r="AL17" s="3"/>
      <c r="AM17" s="3"/>
      <c r="AN17" s="19">
        <f t="shared" si="9"/>
        <v>0</v>
      </c>
      <c r="AO17" s="3"/>
      <c r="AP17" s="3"/>
      <c r="AQ17" s="3"/>
    </row>
    <row r="18" spans="1:43" ht="15" customHeight="1" x14ac:dyDescent="0.15">
      <c r="A18" s="52">
        <v>16</v>
      </c>
      <c r="B18" s="19">
        <v>95</v>
      </c>
      <c r="C18" s="61" t="s">
        <v>251</v>
      </c>
      <c r="D18" s="64">
        <f t="shared" si="0"/>
        <v>557</v>
      </c>
      <c r="E18" s="3"/>
      <c r="F18" s="3"/>
      <c r="G18" s="3"/>
      <c r="H18" s="19">
        <f t="shared" si="1"/>
        <v>0</v>
      </c>
      <c r="I18" s="3"/>
      <c r="J18" s="3"/>
      <c r="K18" s="3"/>
      <c r="L18" s="19">
        <f t="shared" si="2"/>
        <v>0</v>
      </c>
      <c r="M18" s="3"/>
      <c r="N18" s="3"/>
      <c r="O18" s="3"/>
      <c r="P18" s="19">
        <f t="shared" si="3"/>
        <v>0</v>
      </c>
      <c r="Q18" s="3"/>
      <c r="R18" s="3"/>
      <c r="S18" s="3"/>
      <c r="T18" s="19">
        <f t="shared" si="4"/>
        <v>0</v>
      </c>
      <c r="U18" s="3"/>
      <c r="V18" s="3"/>
      <c r="W18" s="3"/>
      <c r="X18" s="19">
        <f t="shared" si="5"/>
        <v>0</v>
      </c>
      <c r="Y18" s="3"/>
      <c r="Z18" s="3"/>
      <c r="AA18" s="3"/>
      <c r="AB18" s="19">
        <f t="shared" si="6"/>
        <v>0</v>
      </c>
      <c r="AC18" s="3"/>
      <c r="AD18" s="3"/>
      <c r="AE18" s="3"/>
      <c r="AF18" s="19">
        <f t="shared" si="7"/>
        <v>0</v>
      </c>
      <c r="AG18" s="3">
        <v>293</v>
      </c>
      <c r="AH18" s="3">
        <v>264</v>
      </c>
      <c r="AI18" s="3" t="s">
        <v>13</v>
      </c>
      <c r="AJ18" s="19">
        <f t="shared" si="8"/>
        <v>557</v>
      </c>
      <c r="AK18" s="3"/>
      <c r="AL18" s="3"/>
      <c r="AM18" s="3"/>
      <c r="AN18" s="19">
        <f t="shared" si="9"/>
        <v>0</v>
      </c>
      <c r="AO18" s="3"/>
      <c r="AP18" s="3"/>
      <c r="AQ18" s="3"/>
    </row>
    <row r="19" spans="1:43" ht="15" customHeight="1" x14ac:dyDescent="0.15">
      <c r="A19" s="52">
        <v>17</v>
      </c>
      <c r="B19" s="19">
        <v>46</v>
      </c>
      <c r="C19" s="61" t="s">
        <v>50</v>
      </c>
      <c r="D19" s="64">
        <f t="shared" si="0"/>
        <v>527</v>
      </c>
      <c r="E19" s="3">
        <v>194</v>
      </c>
      <c r="F19" s="3">
        <v>158</v>
      </c>
      <c r="G19" s="3">
        <v>175</v>
      </c>
      <c r="H19" s="19">
        <f t="shared" si="1"/>
        <v>527</v>
      </c>
      <c r="I19" s="3"/>
      <c r="J19" s="3"/>
      <c r="K19" s="3"/>
      <c r="L19" s="19">
        <f t="shared" si="2"/>
        <v>0</v>
      </c>
      <c r="M19" s="3"/>
      <c r="N19" s="3"/>
      <c r="O19" s="3"/>
      <c r="P19" s="19">
        <f t="shared" si="3"/>
        <v>0</v>
      </c>
      <c r="Q19" s="3"/>
      <c r="R19" s="3"/>
      <c r="S19" s="3"/>
      <c r="T19" s="19">
        <f t="shared" si="4"/>
        <v>0</v>
      </c>
      <c r="U19" s="3"/>
      <c r="V19" s="3"/>
      <c r="W19" s="3"/>
      <c r="X19" s="19">
        <f t="shared" si="5"/>
        <v>0</v>
      </c>
      <c r="Y19" s="3"/>
      <c r="Z19" s="3"/>
      <c r="AA19" s="3"/>
      <c r="AB19" s="19">
        <f t="shared" si="6"/>
        <v>0</v>
      </c>
      <c r="AC19" s="3"/>
      <c r="AD19" s="3"/>
      <c r="AE19" s="3"/>
      <c r="AF19" s="19">
        <f t="shared" si="7"/>
        <v>0</v>
      </c>
      <c r="AG19" s="3"/>
      <c r="AH19" s="3"/>
      <c r="AI19" s="3"/>
      <c r="AJ19" s="19">
        <f t="shared" si="8"/>
        <v>0</v>
      </c>
      <c r="AK19" s="3"/>
      <c r="AL19" s="3"/>
      <c r="AM19" s="3"/>
      <c r="AN19" s="19">
        <f t="shared" si="9"/>
        <v>0</v>
      </c>
      <c r="AO19" s="3"/>
      <c r="AP19" s="3"/>
      <c r="AQ19" s="3"/>
    </row>
    <row r="20" spans="1:43" ht="15" customHeight="1" x14ac:dyDescent="0.15">
      <c r="A20" s="52">
        <v>18</v>
      </c>
      <c r="B20" s="19">
        <v>2</v>
      </c>
      <c r="C20" s="61" t="s">
        <v>164</v>
      </c>
      <c r="D20" s="64">
        <f t="shared" si="0"/>
        <v>508</v>
      </c>
      <c r="E20" s="37"/>
      <c r="F20" s="37"/>
      <c r="G20" s="37"/>
      <c r="H20" s="19">
        <f t="shared" si="1"/>
        <v>0</v>
      </c>
      <c r="I20" s="37">
        <v>215</v>
      </c>
      <c r="J20" s="37">
        <v>293</v>
      </c>
      <c r="K20" s="37">
        <v>0</v>
      </c>
      <c r="L20" s="19">
        <f t="shared" si="2"/>
        <v>508</v>
      </c>
      <c r="M20" s="37"/>
      <c r="N20" s="37"/>
      <c r="O20" s="37"/>
      <c r="P20" s="19">
        <f t="shared" si="3"/>
        <v>0</v>
      </c>
      <c r="Q20" s="37"/>
      <c r="R20" s="37"/>
      <c r="S20" s="37"/>
      <c r="T20" s="19">
        <f t="shared" si="4"/>
        <v>0</v>
      </c>
      <c r="U20" s="37"/>
      <c r="V20" s="37"/>
      <c r="W20" s="37"/>
      <c r="X20" s="19">
        <f t="shared" si="5"/>
        <v>0</v>
      </c>
      <c r="Y20" s="37"/>
      <c r="Z20" s="37"/>
      <c r="AA20" s="37"/>
      <c r="AB20" s="19">
        <f t="shared" si="6"/>
        <v>0</v>
      </c>
      <c r="AC20" s="37"/>
      <c r="AD20" s="37"/>
      <c r="AE20" s="37"/>
      <c r="AF20" s="19">
        <f t="shared" si="7"/>
        <v>0</v>
      </c>
      <c r="AG20" s="3"/>
      <c r="AH20" s="3"/>
      <c r="AI20" s="3"/>
      <c r="AJ20" s="19">
        <f t="shared" si="8"/>
        <v>0</v>
      </c>
      <c r="AK20" s="3"/>
      <c r="AL20" s="3"/>
      <c r="AM20" s="3"/>
      <c r="AN20" s="19">
        <f t="shared" si="9"/>
        <v>0</v>
      </c>
      <c r="AO20" s="3"/>
      <c r="AP20" s="3"/>
      <c r="AQ20" s="3"/>
    </row>
    <row r="21" spans="1:43" s="21" customFormat="1" ht="15" customHeight="1" x14ac:dyDescent="0.15">
      <c r="A21" s="53">
        <v>19</v>
      </c>
      <c r="B21" s="24">
        <v>54</v>
      </c>
      <c r="C21" s="21" t="s">
        <v>217</v>
      </c>
      <c r="D21" s="65">
        <f t="shared" si="0"/>
        <v>502</v>
      </c>
      <c r="E21" s="22"/>
      <c r="F21" s="22"/>
      <c r="G21" s="22"/>
      <c r="H21" s="24">
        <f t="shared" si="1"/>
        <v>0</v>
      </c>
      <c r="I21" s="22"/>
      <c r="J21" s="22"/>
      <c r="K21" s="22"/>
      <c r="L21" s="24">
        <f t="shared" si="2"/>
        <v>0</v>
      </c>
      <c r="M21" s="22"/>
      <c r="N21" s="22"/>
      <c r="O21" s="22"/>
      <c r="P21" s="24">
        <f t="shared" si="3"/>
        <v>0</v>
      </c>
      <c r="Q21" s="22"/>
      <c r="R21" s="22"/>
      <c r="S21" s="22"/>
      <c r="T21" s="24">
        <f t="shared" si="4"/>
        <v>0</v>
      </c>
      <c r="U21" s="22"/>
      <c r="V21" s="22"/>
      <c r="W21" s="22"/>
      <c r="X21" s="24">
        <f t="shared" si="5"/>
        <v>0</v>
      </c>
      <c r="Y21" s="22"/>
      <c r="Z21" s="22"/>
      <c r="AA21" s="22"/>
      <c r="AB21" s="24">
        <f t="shared" si="6"/>
        <v>0</v>
      </c>
      <c r="AC21" s="22" t="s">
        <v>13</v>
      </c>
      <c r="AD21" s="22">
        <v>264</v>
      </c>
      <c r="AE21" s="22">
        <v>238</v>
      </c>
      <c r="AF21" s="24">
        <f t="shared" si="7"/>
        <v>502</v>
      </c>
      <c r="AG21" s="22"/>
      <c r="AH21" s="22"/>
      <c r="AI21" s="22"/>
      <c r="AJ21" s="24">
        <f t="shared" si="8"/>
        <v>0</v>
      </c>
      <c r="AK21" s="22"/>
      <c r="AL21" s="22"/>
      <c r="AM21" s="22"/>
      <c r="AN21" s="24">
        <f t="shared" si="9"/>
        <v>0</v>
      </c>
      <c r="AO21" s="22"/>
      <c r="AP21" s="22"/>
      <c r="AQ21" s="22"/>
    </row>
    <row r="22" spans="1:43" ht="15" customHeight="1" x14ac:dyDescent="0.15"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"/>
      <c r="AQ22" s="3"/>
    </row>
    <row r="23" spans="1:43" ht="15" customHeight="1" x14ac:dyDescent="0.15"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"/>
      <c r="AQ23" s="3"/>
    </row>
    <row r="24" spans="1:43" ht="15" customHeight="1" x14ac:dyDescent="0.15"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"/>
      <c r="AQ24" s="3"/>
    </row>
    <row r="25" spans="1:43" ht="15" customHeight="1" x14ac:dyDescent="0.15"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"/>
      <c r="AQ25" s="3"/>
    </row>
    <row r="26" spans="1:43" ht="15" customHeight="1" x14ac:dyDescent="0.15"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"/>
      <c r="AQ26" s="3"/>
    </row>
    <row r="27" spans="1:43" ht="15" customHeight="1" x14ac:dyDescent="0.15"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"/>
      <c r="AQ27" s="3"/>
    </row>
    <row r="28" spans="1:43" ht="15" customHeight="1" x14ac:dyDescent="0.15"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"/>
      <c r="AQ28" s="3"/>
    </row>
    <row r="29" spans="1:43" ht="15" customHeight="1" x14ac:dyDescent="0.15"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</row>
    <row r="30" spans="1:43" ht="15" customHeight="1" x14ac:dyDescent="0.15"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</row>
    <row r="31" spans="1:43" ht="15" customHeight="1" x14ac:dyDescent="0.15"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</row>
    <row r="32" spans="1:43" ht="15" customHeight="1" x14ac:dyDescent="0.15"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</row>
    <row r="33" spans="4:41" ht="15" customHeight="1" x14ac:dyDescent="0.15"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</row>
    <row r="34" spans="4:41" ht="15" customHeight="1" x14ac:dyDescent="0.15"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</row>
    <row r="35" spans="4:41" ht="15" customHeight="1" x14ac:dyDescent="0.15">
      <c r="D35" s="61"/>
    </row>
    <row r="36" spans="4:41" ht="15" customHeight="1" x14ac:dyDescent="0.15">
      <c r="D36" s="61"/>
    </row>
    <row r="37" spans="4:41" ht="15" customHeight="1" x14ac:dyDescent="0.15">
      <c r="D37" s="61"/>
    </row>
    <row r="38" spans="4:41" ht="15" customHeight="1" x14ac:dyDescent="0.15">
      <c r="D38" s="61"/>
    </row>
    <row r="39" spans="4:41" ht="15" customHeight="1" x14ac:dyDescent="0.15">
      <c r="D39" s="61"/>
    </row>
    <row r="40" spans="4:41" ht="15" customHeight="1" x14ac:dyDescent="0.15">
      <c r="D40" s="61"/>
    </row>
    <row r="41" spans="4:41" ht="15" customHeight="1" x14ac:dyDescent="0.15">
      <c r="D41" s="61"/>
    </row>
    <row r="42" spans="4:41" ht="15" customHeight="1" x14ac:dyDescent="0.15">
      <c r="D42" s="61"/>
    </row>
    <row r="43" spans="4:41" ht="15" customHeight="1" x14ac:dyDescent="0.15">
      <c r="D43" s="61"/>
    </row>
    <row r="44" spans="4:41" ht="15" customHeight="1" x14ac:dyDescent="0.15">
      <c r="D44" s="61"/>
    </row>
    <row r="45" spans="4:41" ht="15" customHeight="1" x14ac:dyDescent="0.15">
      <c r="D45" s="61"/>
    </row>
    <row r="46" spans="4:41" ht="15" customHeight="1" x14ac:dyDescent="0.15">
      <c r="D46" s="61"/>
    </row>
    <row r="47" spans="4:41" ht="15" customHeight="1" x14ac:dyDescent="0.15">
      <c r="D47" s="61"/>
    </row>
    <row r="48" spans="4:41" ht="15" customHeight="1" x14ac:dyDescent="0.15">
      <c r="D48" s="61"/>
    </row>
    <row r="49" spans="4:4" ht="15" customHeight="1" x14ac:dyDescent="0.15">
      <c r="D49" s="61"/>
    </row>
    <row r="50" spans="4:4" ht="15" customHeight="1" x14ac:dyDescent="0.15">
      <c r="D50" s="61"/>
    </row>
  </sheetData>
  <sortState ref="B3:AJ21">
    <sortCondition descending="1" ref="D3:D2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"/>
  <sheetViews>
    <sheetView workbookViewId="0"/>
  </sheetViews>
  <sheetFormatPr defaultRowHeight="15" customHeight="1" x14ac:dyDescent="0.15"/>
  <cols>
    <col min="1" max="1" width="3.7109375" style="4" customWidth="1"/>
    <col min="2" max="2" width="3.7109375" style="3" customWidth="1"/>
    <col min="3" max="3" width="25.7109375" style="1" customWidth="1"/>
    <col min="4" max="4" width="10.7109375" style="1" customWidth="1"/>
    <col min="5" max="23" width="4.85546875" style="1" customWidth="1"/>
    <col min="24" max="24" width="4.85546875" style="3" customWidth="1"/>
    <col min="25" max="27" width="4.85546875" style="1" customWidth="1"/>
    <col min="28" max="28" width="4.85546875" style="3" customWidth="1"/>
    <col min="29" max="31" width="4.85546875" style="1" customWidth="1"/>
    <col min="32" max="32" width="4.85546875" style="3" customWidth="1"/>
    <col min="33" max="40" width="4.85546875" style="1" customWidth="1"/>
    <col min="41" max="16384" width="9.140625" style="1"/>
  </cols>
  <sheetData>
    <row r="1" spans="1:40" s="69" customFormat="1" ht="15" customHeight="1" x14ac:dyDescent="0.15">
      <c r="A1" s="68"/>
      <c r="B1" s="66"/>
      <c r="C1" s="71" t="s">
        <v>87</v>
      </c>
      <c r="D1" s="72" t="s">
        <v>99</v>
      </c>
      <c r="F1" s="66" t="s">
        <v>53</v>
      </c>
      <c r="J1" s="66" t="s">
        <v>134</v>
      </c>
      <c r="N1" s="66" t="s">
        <v>137</v>
      </c>
      <c r="R1" s="66" t="s">
        <v>179</v>
      </c>
      <c r="V1" s="66" t="s">
        <v>180</v>
      </c>
      <c r="X1" s="66"/>
      <c r="Z1" s="66" t="s">
        <v>184</v>
      </c>
      <c r="AB1" s="66"/>
      <c r="AD1" s="66" t="s">
        <v>185</v>
      </c>
      <c r="AF1" s="66"/>
      <c r="AH1" s="66" t="s">
        <v>186</v>
      </c>
      <c r="AL1" s="66" t="s">
        <v>187</v>
      </c>
    </row>
    <row r="2" spans="1:40" s="3" customFormat="1" ht="15" customHeight="1" x14ac:dyDescent="0.15">
      <c r="A2" s="10" t="s">
        <v>24</v>
      </c>
      <c r="B2" s="11" t="s">
        <v>74</v>
      </c>
      <c r="C2" s="11" t="s">
        <v>0</v>
      </c>
      <c r="D2" s="29" t="s">
        <v>5</v>
      </c>
      <c r="E2" s="11" t="s">
        <v>1</v>
      </c>
      <c r="F2" s="11" t="s">
        <v>2</v>
      </c>
      <c r="G2" s="11" t="s">
        <v>3</v>
      </c>
      <c r="H2" s="16" t="s">
        <v>4</v>
      </c>
      <c r="I2" s="11" t="s">
        <v>1</v>
      </c>
      <c r="J2" s="11" t="s">
        <v>2</v>
      </c>
      <c r="K2" s="39" t="s">
        <v>3</v>
      </c>
      <c r="L2" s="11" t="s">
        <v>4</v>
      </c>
      <c r="M2" s="40" t="s">
        <v>1</v>
      </c>
      <c r="N2" s="11" t="s">
        <v>2</v>
      </c>
      <c r="O2" s="39" t="s">
        <v>3</v>
      </c>
      <c r="P2" s="11" t="s">
        <v>4</v>
      </c>
      <c r="Q2" s="40" t="s">
        <v>1</v>
      </c>
      <c r="R2" s="11" t="s">
        <v>2</v>
      </c>
      <c r="S2" s="11" t="s">
        <v>3</v>
      </c>
      <c r="T2" s="11" t="s">
        <v>4</v>
      </c>
      <c r="U2" s="11" t="s">
        <v>1</v>
      </c>
      <c r="V2" s="11" t="s">
        <v>2</v>
      </c>
      <c r="W2" s="11" t="s">
        <v>3</v>
      </c>
      <c r="X2" s="11" t="s">
        <v>4</v>
      </c>
      <c r="Y2" s="11" t="s">
        <v>1</v>
      </c>
      <c r="Z2" s="11" t="s">
        <v>2</v>
      </c>
      <c r="AA2" s="11" t="s">
        <v>3</v>
      </c>
      <c r="AB2" s="11" t="s">
        <v>4</v>
      </c>
      <c r="AC2" s="11" t="s">
        <v>1</v>
      </c>
      <c r="AD2" s="11" t="s">
        <v>2</v>
      </c>
      <c r="AE2" s="11" t="s">
        <v>3</v>
      </c>
      <c r="AF2" s="11" t="s">
        <v>4</v>
      </c>
      <c r="AG2" s="11" t="s">
        <v>1</v>
      </c>
      <c r="AH2" s="11" t="s">
        <v>2</v>
      </c>
      <c r="AI2" s="11" t="s">
        <v>3</v>
      </c>
      <c r="AJ2" s="11" t="s">
        <v>4</v>
      </c>
      <c r="AK2" s="11" t="s">
        <v>1</v>
      </c>
      <c r="AL2" s="11" t="s">
        <v>2</v>
      </c>
      <c r="AM2" s="11" t="s">
        <v>3</v>
      </c>
      <c r="AN2" s="11" t="s">
        <v>4</v>
      </c>
    </row>
    <row r="3" spans="1:40" ht="15" customHeight="1" x14ac:dyDescent="0.15">
      <c r="A3" s="52">
        <v>1</v>
      </c>
      <c r="B3" s="16">
        <v>52</v>
      </c>
      <c r="C3" s="61" t="s">
        <v>90</v>
      </c>
      <c r="D3" s="64">
        <f t="shared" ref="D3:D24" si="0">SUM(H3+L3+P3+T3+X3+AB3+AF3+AJ3+AN3)</f>
        <v>7582</v>
      </c>
      <c r="E3" s="75">
        <v>361</v>
      </c>
      <c r="F3" s="73">
        <v>325</v>
      </c>
      <c r="G3" s="73">
        <v>325</v>
      </c>
      <c r="H3" s="33">
        <f t="shared" ref="H3:H24" si="1">SUM(E3:G3)</f>
        <v>1011</v>
      </c>
      <c r="I3" s="1">
        <v>215</v>
      </c>
      <c r="J3" s="1">
        <v>293</v>
      </c>
      <c r="K3" s="1">
        <v>175</v>
      </c>
      <c r="L3" s="33">
        <f t="shared" ref="L3:L24" si="2">SUM(I3:K3)</f>
        <v>683</v>
      </c>
      <c r="M3" s="1">
        <v>293</v>
      </c>
      <c r="N3" s="74">
        <v>401</v>
      </c>
      <c r="O3" s="1">
        <v>264</v>
      </c>
      <c r="P3" s="34">
        <f t="shared" ref="P3:P24" si="3">SUM(M3:O3)</f>
        <v>958</v>
      </c>
      <c r="Q3" s="75">
        <v>361</v>
      </c>
      <c r="R3" s="74">
        <v>401</v>
      </c>
      <c r="S3" s="74">
        <v>401</v>
      </c>
      <c r="T3" s="16">
        <f t="shared" ref="T3:T24" si="4">SUM(Q3:S3)</f>
        <v>1163</v>
      </c>
      <c r="U3" s="1" t="s">
        <v>13</v>
      </c>
      <c r="V3" s="1">
        <v>215</v>
      </c>
      <c r="W3" s="1">
        <v>215</v>
      </c>
      <c r="X3" s="16">
        <f t="shared" ref="X3:X24" si="5">SUM(U3:W3)</f>
        <v>430</v>
      </c>
      <c r="Y3" s="74">
        <v>401</v>
      </c>
      <c r="Z3" s="75">
        <v>361</v>
      </c>
      <c r="AA3" s="74">
        <v>401</v>
      </c>
      <c r="AB3" s="16">
        <f t="shared" ref="AB3:AB24" si="6">SUM(Y3:AA3)</f>
        <v>1163</v>
      </c>
      <c r="AC3" s="74">
        <v>401</v>
      </c>
      <c r="AD3" s="75">
        <v>361</v>
      </c>
      <c r="AE3" s="75">
        <v>361</v>
      </c>
      <c r="AF3" s="16">
        <f t="shared" ref="AF3:AF24" si="7">SUM(AC3:AE3)</f>
        <v>1123</v>
      </c>
      <c r="AG3" s="74">
        <v>401</v>
      </c>
      <c r="AH3" s="73">
        <v>325</v>
      </c>
      <c r="AI3" s="73">
        <v>325</v>
      </c>
      <c r="AJ3" s="16">
        <f t="shared" ref="AJ3:AJ24" si="8">SUM(AG3:AI3)</f>
        <v>1051</v>
      </c>
      <c r="AN3" s="16">
        <f t="shared" ref="AN3:AN24" si="9">SUM(AK3:AM3)</f>
        <v>0</v>
      </c>
    </row>
    <row r="4" spans="1:40" ht="15" customHeight="1" x14ac:dyDescent="0.15">
      <c r="A4" s="52">
        <v>2</v>
      </c>
      <c r="B4" s="19">
        <v>18</v>
      </c>
      <c r="C4" s="61" t="s">
        <v>45</v>
      </c>
      <c r="D4" s="64">
        <f t="shared" si="0"/>
        <v>6961</v>
      </c>
      <c r="E4" s="1">
        <v>0</v>
      </c>
      <c r="F4" s="1">
        <v>0</v>
      </c>
      <c r="G4" s="1">
        <v>264</v>
      </c>
      <c r="H4" s="34">
        <f t="shared" si="1"/>
        <v>264</v>
      </c>
      <c r="I4" s="74">
        <v>401</v>
      </c>
      <c r="J4" s="74">
        <v>401</v>
      </c>
      <c r="K4" s="74">
        <v>401</v>
      </c>
      <c r="L4" s="34">
        <f t="shared" si="2"/>
        <v>1203</v>
      </c>
      <c r="M4" s="74">
        <v>401</v>
      </c>
      <c r="N4" s="73">
        <v>325</v>
      </c>
      <c r="O4" s="74">
        <v>401</v>
      </c>
      <c r="P4" s="34">
        <f t="shared" si="3"/>
        <v>1127</v>
      </c>
      <c r="Q4" s="74">
        <v>401</v>
      </c>
      <c r="R4" s="1">
        <v>215</v>
      </c>
      <c r="S4" s="75">
        <v>361</v>
      </c>
      <c r="T4" s="19">
        <f t="shared" si="4"/>
        <v>977</v>
      </c>
      <c r="U4" s="74">
        <v>401</v>
      </c>
      <c r="V4" s="74">
        <v>401</v>
      </c>
      <c r="W4" s="75">
        <v>361</v>
      </c>
      <c r="X4" s="19">
        <f t="shared" si="5"/>
        <v>1163</v>
      </c>
      <c r="Y4" s="75">
        <v>361</v>
      </c>
      <c r="Z4" s="1" t="s">
        <v>13</v>
      </c>
      <c r="AA4" s="1">
        <v>264</v>
      </c>
      <c r="AB4" s="19">
        <f t="shared" si="6"/>
        <v>625</v>
      </c>
      <c r="AC4" s="1" t="s">
        <v>13</v>
      </c>
      <c r="AD4" s="1">
        <v>175</v>
      </c>
      <c r="AE4" s="1">
        <v>264</v>
      </c>
      <c r="AF4" s="19">
        <f t="shared" si="7"/>
        <v>439</v>
      </c>
      <c r="AG4" s="75">
        <v>361</v>
      </c>
      <c r="AH4" s="74">
        <v>401</v>
      </c>
      <c r="AI4" s="74">
        <v>401</v>
      </c>
      <c r="AJ4" s="19">
        <f t="shared" si="8"/>
        <v>1163</v>
      </c>
      <c r="AN4" s="19">
        <f t="shared" si="9"/>
        <v>0</v>
      </c>
    </row>
    <row r="5" spans="1:40" ht="15" customHeight="1" x14ac:dyDescent="0.15">
      <c r="A5" s="52">
        <v>3</v>
      </c>
      <c r="B5" s="19">
        <v>84</v>
      </c>
      <c r="C5" s="61" t="s">
        <v>92</v>
      </c>
      <c r="D5" s="64">
        <f t="shared" si="0"/>
        <v>6094</v>
      </c>
      <c r="E5" s="1">
        <v>293</v>
      </c>
      <c r="F5" s="1">
        <v>264</v>
      </c>
      <c r="G5" s="1">
        <v>238</v>
      </c>
      <c r="H5" s="34">
        <f t="shared" si="1"/>
        <v>795</v>
      </c>
      <c r="I5" s="1">
        <v>264</v>
      </c>
      <c r="J5" s="1">
        <v>238</v>
      </c>
      <c r="K5" s="1">
        <v>194</v>
      </c>
      <c r="L5" s="34">
        <f t="shared" si="2"/>
        <v>696</v>
      </c>
      <c r="M5" s="1">
        <v>215</v>
      </c>
      <c r="N5" s="75">
        <v>361</v>
      </c>
      <c r="O5" s="75">
        <v>361</v>
      </c>
      <c r="P5" s="34">
        <f t="shared" si="3"/>
        <v>937</v>
      </c>
      <c r="Q5" s="73">
        <v>325</v>
      </c>
      <c r="R5" s="1">
        <v>238</v>
      </c>
      <c r="S5" s="73">
        <v>325</v>
      </c>
      <c r="T5" s="19">
        <f t="shared" si="4"/>
        <v>888</v>
      </c>
      <c r="U5" s="1">
        <v>238</v>
      </c>
      <c r="V5" s="1">
        <v>194</v>
      </c>
      <c r="W5" s="1">
        <v>238</v>
      </c>
      <c r="X5" s="19">
        <f t="shared" si="5"/>
        <v>670</v>
      </c>
      <c r="Y5" s="73">
        <v>325</v>
      </c>
      <c r="Z5" s="1">
        <v>293</v>
      </c>
      <c r="AA5" s="75">
        <v>361</v>
      </c>
      <c r="AB5" s="19">
        <f t="shared" si="6"/>
        <v>979</v>
      </c>
      <c r="AC5" s="1" t="s">
        <v>13</v>
      </c>
      <c r="AD5" s="1">
        <v>264</v>
      </c>
      <c r="AE5" s="73">
        <v>325</v>
      </c>
      <c r="AF5" s="19">
        <f t="shared" si="7"/>
        <v>589</v>
      </c>
      <c r="AG5" s="73">
        <v>325</v>
      </c>
      <c r="AH5" s="1" t="s">
        <v>13</v>
      </c>
      <c r="AI5" s="1">
        <v>215</v>
      </c>
      <c r="AJ5" s="19">
        <f t="shared" si="8"/>
        <v>540</v>
      </c>
      <c r="AN5" s="19">
        <f t="shared" si="9"/>
        <v>0</v>
      </c>
    </row>
    <row r="6" spans="1:40" ht="15" customHeight="1" x14ac:dyDescent="0.15">
      <c r="A6" s="52">
        <v>4</v>
      </c>
      <c r="B6" s="19">
        <v>25</v>
      </c>
      <c r="C6" s="61" t="s">
        <v>174</v>
      </c>
      <c r="D6" s="64">
        <f t="shared" si="0"/>
        <v>3581</v>
      </c>
      <c r="E6" s="3"/>
      <c r="F6" s="3"/>
      <c r="G6" s="3"/>
      <c r="H6" s="19">
        <f t="shared" si="1"/>
        <v>0</v>
      </c>
      <c r="I6" s="3"/>
      <c r="J6" s="3"/>
      <c r="K6" s="3"/>
      <c r="L6" s="19">
        <f t="shared" si="2"/>
        <v>0</v>
      </c>
      <c r="M6" s="3">
        <v>264</v>
      </c>
      <c r="N6" s="3">
        <v>264</v>
      </c>
      <c r="O6" s="17">
        <v>325</v>
      </c>
      <c r="P6" s="19">
        <f t="shared" si="3"/>
        <v>853</v>
      </c>
      <c r="T6" s="19">
        <f t="shared" si="4"/>
        <v>0</v>
      </c>
      <c r="U6" s="75">
        <v>361</v>
      </c>
      <c r="V6" s="75">
        <v>361</v>
      </c>
      <c r="W6" s="74">
        <v>401</v>
      </c>
      <c r="X6" s="19">
        <f t="shared" si="5"/>
        <v>1123</v>
      </c>
      <c r="Y6" s="1">
        <v>293</v>
      </c>
      <c r="Z6" s="74">
        <v>401</v>
      </c>
      <c r="AA6" s="1">
        <v>293</v>
      </c>
      <c r="AB6" s="19">
        <f t="shared" si="6"/>
        <v>987</v>
      </c>
      <c r="AC6" s="1">
        <v>293</v>
      </c>
      <c r="AD6" s="73">
        <v>325</v>
      </c>
      <c r="AE6" s="1" t="s">
        <v>13</v>
      </c>
      <c r="AF6" s="19">
        <f t="shared" si="7"/>
        <v>618</v>
      </c>
      <c r="AG6" s="1" t="s">
        <v>22</v>
      </c>
      <c r="AH6" s="1" t="s">
        <v>13</v>
      </c>
      <c r="AI6" s="1" t="s">
        <v>13</v>
      </c>
      <c r="AJ6" s="19">
        <f t="shared" si="8"/>
        <v>0</v>
      </c>
      <c r="AN6" s="19">
        <f t="shared" si="9"/>
        <v>0</v>
      </c>
    </row>
    <row r="7" spans="1:40" ht="15" customHeight="1" x14ac:dyDescent="0.15">
      <c r="A7" s="52">
        <v>5</v>
      </c>
      <c r="B7" s="19">
        <v>33</v>
      </c>
      <c r="C7" s="61" t="s">
        <v>194</v>
      </c>
      <c r="D7" s="64">
        <f t="shared" si="0"/>
        <v>3422</v>
      </c>
      <c r="E7" s="3"/>
      <c r="F7" s="3"/>
      <c r="G7" s="3"/>
      <c r="H7" s="19">
        <f t="shared" si="1"/>
        <v>0</v>
      </c>
      <c r="I7" s="3"/>
      <c r="J7" s="3"/>
      <c r="K7" s="3"/>
      <c r="L7" s="19">
        <f t="shared" si="2"/>
        <v>0</v>
      </c>
      <c r="M7" s="3"/>
      <c r="N7" s="3"/>
      <c r="O7" s="3"/>
      <c r="P7" s="19">
        <f t="shared" si="3"/>
        <v>0</v>
      </c>
      <c r="Q7" s="3" t="s">
        <v>22</v>
      </c>
      <c r="R7" s="17">
        <v>325</v>
      </c>
      <c r="S7" s="3">
        <v>215</v>
      </c>
      <c r="T7" s="19">
        <f t="shared" si="4"/>
        <v>540</v>
      </c>
      <c r="U7" s="3">
        <v>325</v>
      </c>
      <c r="V7" s="3">
        <v>325</v>
      </c>
      <c r="W7" s="3">
        <v>325</v>
      </c>
      <c r="X7" s="19">
        <f t="shared" si="5"/>
        <v>975</v>
      </c>
      <c r="Y7" s="1">
        <v>264</v>
      </c>
      <c r="Z7" s="1" t="s">
        <v>13</v>
      </c>
      <c r="AA7" s="1">
        <v>238</v>
      </c>
      <c r="AB7" s="19">
        <f t="shared" si="6"/>
        <v>502</v>
      </c>
      <c r="AC7" s="1">
        <v>238</v>
      </c>
      <c r="AD7" s="1">
        <v>238</v>
      </c>
      <c r="AE7" s="1">
        <v>238</v>
      </c>
      <c r="AF7" s="19">
        <f t="shared" si="7"/>
        <v>714</v>
      </c>
      <c r="AG7" s="1">
        <v>215</v>
      </c>
      <c r="AH7" s="1">
        <v>238</v>
      </c>
      <c r="AI7" s="1">
        <v>238</v>
      </c>
      <c r="AJ7" s="19">
        <f t="shared" si="8"/>
        <v>691</v>
      </c>
      <c r="AN7" s="19">
        <f t="shared" si="9"/>
        <v>0</v>
      </c>
    </row>
    <row r="8" spans="1:40" ht="15" customHeight="1" x14ac:dyDescent="0.15">
      <c r="A8" s="52">
        <v>6</v>
      </c>
      <c r="B8" s="19">
        <v>16</v>
      </c>
      <c r="C8" s="61" t="s">
        <v>246</v>
      </c>
      <c r="D8" s="64">
        <f t="shared" si="0"/>
        <v>3030</v>
      </c>
      <c r="E8" s="3"/>
      <c r="F8" s="3"/>
      <c r="G8" s="3"/>
      <c r="H8" s="19">
        <f t="shared" si="1"/>
        <v>0</v>
      </c>
      <c r="I8" s="3"/>
      <c r="J8" s="3"/>
      <c r="K8" s="3"/>
      <c r="L8" s="19">
        <f t="shared" si="2"/>
        <v>0</v>
      </c>
      <c r="M8" s="3"/>
      <c r="N8" s="3"/>
      <c r="O8" s="3"/>
      <c r="P8" s="19">
        <f t="shared" si="3"/>
        <v>0</v>
      </c>
      <c r="Q8" s="3"/>
      <c r="R8" s="3"/>
      <c r="S8" s="3"/>
      <c r="T8" s="19">
        <f t="shared" si="4"/>
        <v>0</v>
      </c>
      <c r="U8" s="3"/>
      <c r="V8" s="3"/>
      <c r="W8" s="3"/>
      <c r="X8" s="19">
        <f t="shared" si="5"/>
        <v>0</v>
      </c>
      <c r="Y8" s="3">
        <v>238</v>
      </c>
      <c r="Z8" s="17">
        <v>325</v>
      </c>
      <c r="AA8" s="17">
        <v>325</v>
      </c>
      <c r="AB8" s="19">
        <f t="shared" si="6"/>
        <v>888</v>
      </c>
      <c r="AC8" s="17">
        <v>325</v>
      </c>
      <c r="AD8" s="14">
        <v>401</v>
      </c>
      <c r="AE8" s="14">
        <v>401</v>
      </c>
      <c r="AF8" s="19">
        <f t="shared" si="7"/>
        <v>1127</v>
      </c>
      <c r="AG8" s="1">
        <v>293</v>
      </c>
      <c r="AH8" s="75">
        <v>361</v>
      </c>
      <c r="AI8" s="75">
        <v>361</v>
      </c>
      <c r="AJ8" s="19">
        <f t="shared" si="8"/>
        <v>1015</v>
      </c>
      <c r="AN8" s="19">
        <f t="shared" si="9"/>
        <v>0</v>
      </c>
    </row>
    <row r="9" spans="1:40" ht="15" customHeight="1" x14ac:dyDescent="0.15">
      <c r="A9" s="52">
        <v>7</v>
      </c>
      <c r="B9" s="19">
        <v>2</v>
      </c>
      <c r="C9" s="61" t="s">
        <v>96</v>
      </c>
      <c r="D9" s="64">
        <f t="shared" si="0"/>
        <v>2783</v>
      </c>
      <c r="E9" s="1">
        <v>0</v>
      </c>
      <c r="F9" s="1">
        <v>194</v>
      </c>
      <c r="G9" s="1">
        <v>158</v>
      </c>
      <c r="H9" s="34">
        <f t="shared" si="1"/>
        <v>352</v>
      </c>
      <c r="I9" s="1">
        <v>293</v>
      </c>
      <c r="J9" s="1">
        <v>215</v>
      </c>
      <c r="K9" s="1">
        <v>293</v>
      </c>
      <c r="L9" s="34">
        <f t="shared" si="2"/>
        <v>801</v>
      </c>
      <c r="M9" s="1">
        <v>0</v>
      </c>
      <c r="N9" s="1">
        <v>293</v>
      </c>
      <c r="O9" s="1">
        <v>293</v>
      </c>
      <c r="P9" s="34">
        <f t="shared" si="3"/>
        <v>586</v>
      </c>
      <c r="Q9" s="1">
        <v>264</v>
      </c>
      <c r="R9" s="1">
        <v>293</v>
      </c>
      <c r="S9" s="1">
        <v>293</v>
      </c>
      <c r="T9" s="19">
        <f t="shared" si="4"/>
        <v>850</v>
      </c>
      <c r="U9" s="1">
        <v>194</v>
      </c>
      <c r="V9" s="1" t="s">
        <v>22</v>
      </c>
      <c r="W9" s="1" t="s">
        <v>22</v>
      </c>
      <c r="X9" s="19">
        <f t="shared" si="5"/>
        <v>194</v>
      </c>
      <c r="AB9" s="19">
        <f t="shared" si="6"/>
        <v>0</v>
      </c>
      <c r="AF9" s="19">
        <f t="shared" si="7"/>
        <v>0</v>
      </c>
      <c r="AJ9" s="19">
        <f t="shared" si="8"/>
        <v>0</v>
      </c>
      <c r="AN9" s="19">
        <f t="shared" si="9"/>
        <v>0</v>
      </c>
    </row>
    <row r="10" spans="1:40" ht="15" customHeight="1" x14ac:dyDescent="0.15">
      <c r="A10" s="52">
        <v>8</v>
      </c>
      <c r="B10" s="19">
        <v>66</v>
      </c>
      <c r="C10" s="61" t="s">
        <v>168</v>
      </c>
      <c r="D10" s="64">
        <f t="shared" si="0"/>
        <v>2484</v>
      </c>
      <c r="H10" s="34">
        <f t="shared" si="1"/>
        <v>0</v>
      </c>
      <c r="I10" s="1">
        <v>238</v>
      </c>
      <c r="J10" s="1">
        <v>0</v>
      </c>
      <c r="K10" s="1">
        <v>0</v>
      </c>
      <c r="L10" s="34">
        <f t="shared" si="2"/>
        <v>238</v>
      </c>
      <c r="M10" s="1">
        <v>0</v>
      </c>
      <c r="N10" s="1">
        <v>158</v>
      </c>
      <c r="O10" s="1">
        <v>0</v>
      </c>
      <c r="P10" s="34">
        <f t="shared" si="3"/>
        <v>158</v>
      </c>
      <c r="Q10" s="3">
        <v>238</v>
      </c>
      <c r="R10" s="13">
        <v>361</v>
      </c>
      <c r="S10" s="3">
        <v>264</v>
      </c>
      <c r="T10" s="19">
        <f t="shared" si="4"/>
        <v>863</v>
      </c>
      <c r="X10" s="19">
        <f t="shared" si="5"/>
        <v>0</v>
      </c>
      <c r="AB10" s="19">
        <f t="shared" si="6"/>
        <v>0</v>
      </c>
      <c r="AC10" s="1">
        <v>264</v>
      </c>
      <c r="AD10" s="1">
        <v>293</v>
      </c>
      <c r="AE10" s="1">
        <v>215</v>
      </c>
      <c r="AF10" s="19">
        <f t="shared" si="7"/>
        <v>772</v>
      </c>
      <c r="AG10" s="1">
        <v>238</v>
      </c>
      <c r="AH10" s="1">
        <v>215</v>
      </c>
      <c r="AI10" s="1" t="s">
        <v>13</v>
      </c>
      <c r="AJ10" s="19">
        <f t="shared" si="8"/>
        <v>453</v>
      </c>
      <c r="AN10" s="19">
        <f t="shared" si="9"/>
        <v>0</v>
      </c>
    </row>
    <row r="11" spans="1:40" ht="15" customHeight="1" x14ac:dyDescent="0.15">
      <c r="A11" s="52">
        <v>9</v>
      </c>
      <c r="B11" s="19">
        <v>61</v>
      </c>
      <c r="C11" s="61" t="s">
        <v>93</v>
      </c>
      <c r="D11" s="64">
        <f t="shared" si="0"/>
        <v>2349</v>
      </c>
      <c r="E11" s="1">
        <v>238</v>
      </c>
      <c r="F11" s="1">
        <v>215</v>
      </c>
      <c r="G11" s="1">
        <v>129</v>
      </c>
      <c r="H11" s="34">
        <f t="shared" si="1"/>
        <v>582</v>
      </c>
      <c r="L11" s="34">
        <f t="shared" si="2"/>
        <v>0</v>
      </c>
      <c r="P11" s="34">
        <f t="shared" si="3"/>
        <v>0</v>
      </c>
      <c r="Q11" s="1">
        <v>293</v>
      </c>
      <c r="R11" s="1">
        <v>264</v>
      </c>
      <c r="S11" s="1">
        <v>238</v>
      </c>
      <c r="T11" s="19">
        <f t="shared" si="4"/>
        <v>795</v>
      </c>
      <c r="X11" s="19">
        <f t="shared" si="5"/>
        <v>0</v>
      </c>
      <c r="AB11" s="19">
        <f t="shared" si="6"/>
        <v>0</v>
      </c>
      <c r="AC11" s="1" t="s">
        <v>13</v>
      </c>
      <c r="AD11" s="1">
        <v>215</v>
      </c>
      <c r="AE11" s="1">
        <v>194</v>
      </c>
      <c r="AF11" s="19">
        <f t="shared" si="7"/>
        <v>409</v>
      </c>
      <c r="AG11" s="1">
        <v>175</v>
      </c>
      <c r="AH11" s="1">
        <v>194</v>
      </c>
      <c r="AI11" s="1">
        <v>194</v>
      </c>
      <c r="AJ11" s="19">
        <f t="shared" si="8"/>
        <v>563</v>
      </c>
      <c r="AN11" s="19">
        <f t="shared" si="9"/>
        <v>0</v>
      </c>
    </row>
    <row r="12" spans="1:40" ht="15" customHeight="1" x14ac:dyDescent="0.15">
      <c r="A12" s="52">
        <v>10</v>
      </c>
      <c r="B12" s="19">
        <v>32</v>
      </c>
      <c r="C12" s="61" t="s">
        <v>94</v>
      </c>
      <c r="D12" s="64">
        <f t="shared" si="0"/>
        <v>2189</v>
      </c>
      <c r="E12" s="1">
        <v>0</v>
      </c>
      <c r="F12" s="1">
        <v>238</v>
      </c>
      <c r="G12" s="1">
        <v>175</v>
      </c>
      <c r="H12" s="34">
        <f t="shared" si="1"/>
        <v>413</v>
      </c>
      <c r="L12" s="34">
        <f t="shared" si="2"/>
        <v>0</v>
      </c>
      <c r="M12" s="1">
        <v>0</v>
      </c>
      <c r="N12" s="1">
        <v>175</v>
      </c>
      <c r="O12" s="1">
        <v>0</v>
      </c>
      <c r="P12" s="34">
        <f t="shared" si="3"/>
        <v>175</v>
      </c>
      <c r="T12" s="19">
        <f t="shared" si="4"/>
        <v>0</v>
      </c>
      <c r="U12" s="1">
        <v>264</v>
      </c>
      <c r="V12" s="1">
        <v>293</v>
      </c>
      <c r="W12" s="1">
        <v>293</v>
      </c>
      <c r="X12" s="19">
        <f t="shared" si="5"/>
        <v>850</v>
      </c>
      <c r="AB12" s="19">
        <f t="shared" si="6"/>
        <v>0</v>
      </c>
      <c r="AF12" s="19">
        <f t="shared" si="7"/>
        <v>0</v>
      </c>
      <c r="AG12" s="1">
        <v>194</v>
      </c>
      <c r="AH12" s="1">
        <v>293</v>
      </c>
      <c r="AI12" s="1">
        <v>264</v>
      </c>
      <c r="AJ12" s="19">
        <f t="shared" si="8"/>
        <v>751</v>
      </c>
      <c r="AN12" s="19">
        <f t="shared" si="9"/>
        <v>0</v>
      </c>
    </row>
    <row r="13" spans="1:40" ht="15" customHeight="1" x14ac:dyDescent="0.15">
      <c r="A13" s="52">
        <v>11</v>
      </c>
      <c r="B13" s="19">
        <v>99</v>
      </c>
      <c r="C13" s="61" t="s">
        <v>91</v>
      </c>
      <c r="D13" s="64">
        <f t="shared" si="0"/>
        <v>2154</v>
      </c>
      <c r="E13" s="73">
        <v>325</v>
      </c>
      <c r="F13" s="1">
        <v>293</v>
      </c>
      <c r="G13" s="1">
        <v>293</v>
      </c>
      <c r="H13" s="34">
        <f t="shared" si="1"/>
        <v>911</v>
      </c>
      <c r="I13" s="1">
        <v>175</v>
      </c>
      <c r="J13" s="1">
        <v>264</v>
      </c>
      <c r="K13" s="1">
        <v>264</v>
      </c>
      <c r="L13" s="34">
        <f t="shared" si="2"/>
        <v>703</v>
      </c>
      <c r="M13" s="73">
        <v>325</v>
      </c>
      <c r="N13" s="1">
        <v>215</v>
      </c>
      <c r="O13" s="1">
        <v>0</v>
      </c>
      <c r="P13" s="34">
        <f t="shared" si="3"/>
        <v>540</v>
      </c>
      <c r="T13" s="19">
        <f t="shared" si="4"/>
        <v>0</v>
      </c>
      <c r="X13" s="19">
        <f t="shared" si="5"/>
        <v>0</v>
      </c>
      <c r="AB13" s="19">
        <f t="shared" si="6"/>
        <v>0</v>
      </c>
      <c r="AF13" s="19">
        <f t="shared" si="7"/>
        <v>0</v>
      </c>
      <c r="AJ13" s="19">
        <f t="shared" si="8"/>
        <v>0</v>
      </c>
      <c r="AN13" s="19">
        <f t="shared" si="9"/>
        <v>0</v>
      </c>
    </row>
    <row r="14" spans="1:40" ht="15" customHeight="1" x14ac:dyDescent="0.15">
      <c r="A14" s="52">
        <v>12</v>
      </c>
      <c r="B14" s="19">
        <v>10</v>
      </c>
      <c r="C14" s="61" t="s">
        <v>97</v>
      </c>
      <c r="D14" s="64">
        <f t="shared" si="0"/>
        <v>1745</v>
      </c>
      <c r="E14" s="1">
        <v>0</v>
      </c>
      <c r="F14" s="1">
        <v>0</v>
      </c>
      <c r="G14" s="1">
        <v>215</v>
      </c>
      <c r="H14" s="34">
        <f t="shared" si="1"/>
        <v>215</v>
      </c>
      <c r="I14" s="73">
        <v>325</v>
      </c>
      <c r="J14" s="73">
        <v>325</v>
      </c>
      <c r="K14" s="73">
        <v>325</v>
      </c>
      <c r="L14" s="34">
        <f t="shared" si="2"/>
        <v>975</v>
      </c>
      <c r="M14" s="75">
        <v>361</v>
      </c>
      <c r="N14" s="1">
        <v>194</v>
      </c>
      <c r="O14" s="1">
        <v>0</v>
      </c>
      <c r="P14" s="34">
        <f t="shared" si="3"/>
        <v>555</v>
      </c>
      <c r="T14" s="19">
        <f t="shared" si="4"/>
        <v>0</v>
      </c>
      <c r="X14" s="19">
        <f t="shared" si="5"/>
        <v>0</v>
      </c>
      <c r="AB14" s="19">
        <f t="shared" si="6"/>
        <v>0</v>
      </c>
      <c r="AF14" s="19">
        <f t="shared" si="7"/>
        <v>0</v>
      </c>
      <c r="AJ14" s="19">
        <f t="shared" si="8"/>
        <v>0</v>
      </c>
      <c r="AN14" s="19">
        <f t="shared" si="9"/>
        <v>0</v>
      </c>
    </row>
    <row r="15" spans="1:40" ht="15" customHeight="1" x14ac:dyDescent="0.15">
      <c r="A15" s="52">
        <v>13</v>
      </c>
      <c r="B15" s="19">
        <v>54</v>
      </c>
      <c r="C15" s="61" t="s">
        <v>217</v>
      </c>
      <c r="D15" s="64">
        <f t="shared" si="0"/>
        <v>1405</v>
      </c>
      <c r="E15" s="3"/>
      <c r="F15" s="3"/>
      <c r="G15" s="3"/>
      <c r="H15" s="19">
        <f t="shared" si="1"/>
        <v>0</v>
      </c>
      <c r="I15" s="3"/>
      <c r="J15" s="3"/>
      <c r="K15" s="3"/>
      <c r="L15" s="19">
        <f t="shared" si="2"/>
        <v>0</v>
      </c>
      <c r="M15" s="3"/>
      <c r="N15" s="3"/>
      <c r="O15" s="3"/>
      <c r="P15" s="19">
        <f t="shared" si="3"/>
        <v>0</v>
      </c>
      <c r="Q15" s="3"/>
      <c r="R15" s="3"/>
      <c r="S15" s="3"/>
      <c r="T15" s="19">
        <f t="shared" si="4"/>
        <v>0</v>
      </c>
      <c r="U15" s="3">
        <v>293</v>
      </c>
      <c r="V15" s="3">
        <v>264</v>
      </c>
      <c r="W15" s="3" t="s">
        <v>13</v>
      </c>
      <c r="X15" s="19">
        <f t="shared" si="5"/>
        <v>557</v>
      </c>
      <c r="Y15" s="3"/>
      <c r="Z15" s="3"/>
      <c r="AA15" s="3"/>
      <c r="AB15" s="19">
        <f t="shared" si="6"/>
        <v>0</v>
      </c>
      <c r="AC15" s="3">
        <v>361</v>
      </c>
      <c r="AD15" s="3">
        <v>194</v>
      </c>
      <c r="AE15" s="3">
        <v>293</v>
      </c>
      <c r="AF15" s="19">
        <f t="shared" si="7"/>
        <v>848</v>
      </c>
      <c r="AJ15" s="19">
        <f t="shared" si="8"/>
        <v>0</v>
      </c>
      <c r="AN15" s="19">
        <f t="shared" si="9"/>
        <v>0</v>
      </c>
    </row>
    <row r="16" spans="1:40" ht="15" customHeight="1" x14ac:dyDescent="0.15">
      <c r="A16" s="52">
        <v>14</v>
      </c>
      <c r="B16" s="19">
        <v>91</v>
      </c>
      <c r="C16" s="61" t="s">
        <v>175</v>
      </c>
      <c r="D16" s="64">
        <f t="shared" si="0"/>
        <v>1193</v>
      </c>
      <c r="E16" s="3"/>
      <c r="F16" s="3"/>
      <c r="G16" s="3"/>
      <c r="H16" s="19">
        <f t="shared" si="1"/>
        <v>0</v>
      </c>
      <c r="I16" s="3"/>
      <c r="J16" s="3"/>
      <c r="K16" s="3"/>
      <c r="L16" s="19">
        <f t="shared" si="2"/>
        <v>0</v>
      </c>
      <c r="M16" s="3">
        <v>238</v>
      </c>
      <c r="N16" s="3">
        <v>238</v>
      </c>
      <c r="O16" s="3">
        <v>0</v>
      </c>
      <c r="P16" s="19">
        <f t="shared" si="3"/>
        <v>476</v>
      </c>
      <c r="T16" s="19">
        <f t="shared" si="4"/>
        <v>0</v>
      </c>
      <c r="U16" s="3">
        <v>215</v>
      </c>
      <c r="V16" s="3">
        <v>238</v>
      </c>
      <c r="W16" s="3">
        <v>264</v>
      </c>
      <c r="X16" s="19">
        <f t="shared" si="5"/>
        <v>717</v>
      </c>
      <c r="AB16" s="19">
        <f t="shared" si="6"/>
        <v>0</v>
      </c>
      <c r="AF16" s="19">
        <f t="shared" si="7"/>
        <v>0</v>
      </c>
      <c r="AJ16" s="19">
        <f t="shared" si="8"/>
        <v>0</v>
      </c>
      <c r="AN16" s="19">
        <f t="shared" si="9"/>
        <v>0</v>
      </c>
    </row>
    <row r="17" spans="1:43" ht="15" customHeight="1" x14ac:dyDescent="0.15">
      <c r="A17" s="52">
        <v>15</v>
      </c>
      <c r="B17" s="19">
        <v>93</v>
      </c>
      <c r="C17" s="61" t="s">
        <v>88</v>
      </c>
      <c r="D17" s="64">
        <f t="shared" si="0"/>
        <v>1163</v>
      </c>
      <c r="E17" s="74">
        <v>401</v>
      </c>
      <c r="F17" s="75">
        <v>361</v>
      </c>
      <c r="G17" s="74">
        <v>401</v>
      </c>
      <c r="H17" s="34">
        <f t="shared" si="1"/>
        <v>1163</v>
      </c>
      <c r="L17" s="34">
        <f t="shared" si="2"/>
        <v>0</v>
      </c>
      <c r="P17" s="34">
        <f t="shared" si="3"/>
        <v>0</v>
      </c>
      <c r="T17" s="19">
        <f t="shared" si="4"/>
        <v>0</v>
      </c>
      <c r="X17" s="19">
        <f t="shared" si="5"/>
        <v>0</v>
      </c>
      <c r="AB17" s="19">
        <f t="shared" si="6"/>
        <v>0</v>
      </c>
      <c r="AF17" s="19">
        <f t="shared" si="7"/>
        <v>0</v>
      </c>
      <c r="AJ17" s="19">
        <f t="shared" si="8"/>
        <v>0</v>
      </c>
      <c r="AN17" s="19">
        <f t="shared" si="9"/>
        <v>0</v>
      </c>
    </row>
    <row r="18" spans="1:43" ht="15" customHeight="1" x14ac:dyDescent="0.15">
      <c r="A18" s="52">
        <v>16</v>
      </c>
      <c r="B18" s="19">
        <v>11</v>
      </c>
      <c r="C18" s="61" t="s">
        <v>165</v>
      </c>
      <c r="D18" s="64">
        <f t="shared" si="0"/>
        <v>1083</v>
      </c>
      <c r="H18" s="34">
        <f t="shared" si="1"/>
        <v>0</v>
      </c>
      <c r="I18" s="75">
        <v>361</v>
      </c>
      <c r="J18" s="75">
        <v>361</v>
      </c>
      <c r="K18" s="75">
        <v>361</v>
      </c>
      <c r="L18" s="34">
        <f t="shared" si="2"/>
        <v>1083</v>
      </c>
      <c r="P18" s="34">
        <f t="shared" si="3"/>
        <v>0</v>
      </c>
      <c r="T18" s="19">
        <f t="shared" si="4"/>
        <v>0</v>
      </c>
      <c r="X18" s="19">
        <f t="shared" si="5"/>
        <v>0</v>
      </c>
      <c r="AB18" s="19">
        <f t="shared" si="6"/>
        <v>0</v>
      </c>
      <c r="AF18" s="19">
        <f t="shared" si="7"/>
        <v>0</v>
      </c>
      <c r="AG18" s="3"/>
      <c r="AH18" s="3"/>
      <c r="AI18" s="3"/>
      <c r="AJ18" s="19">
        <f t="shared" si="8"/>
        <v>0</v>
      </c>
      <c r="AK18" s="3"/>
      <c r="AL18" s="3"/>
      <c r="AM18" s="3"/>
      <c r="AN18" s="19">
        <f t="shared" si="9"/>
        <v>0</v>
      </c>
      <c r="AO18" s="3"/>
      <c r="AP18" s="3"/>
    </row>
    <row r="19" spans="1:43" ht="15" customHeight="1" x14ac:dyDescent="0.15">
      <c r="A19" s="52">
        <v>17</v>
      </c>
      <c r="B19" s="19">
        <v>14</v>
      </c>
      <c r="C19" s="61" t="s">
        <v>89</v>
      </c>
      <c r="D19" s="64">
        <f t="shared" si="0"/>
        <v>1026</v>
      </c>
      <c r="E19" s="1">
        <v>264</v>
      </c>
      <c r="F19" s="74">
        <v>401</v>
      </c>
      <c r="G19" s="75">
        <v>361</v>
      </c>
      <c r="H19" s="34">
        <f t="shared" si="1"/>
        <v>1026</v>
      </c>
      <c r="L19" s="34">
        <f t="shared" si="2"/>
        <v>0</v>
      </c>
      <c r="P19" s="34">
        <f t="shared" si="3"/>
        <v>0</v>
      </c>
      <c r="T19" s="19">
        <f t="shared" si="4"/>
        <v>0</v>
      </c>
      <c r="X19" s="19">
        <f t="shared" si="5"/>
        <v>0</v>
      </c>
      <c r="AB19" s="19">
        <f t="shared" si="6"/>
        <v>0</v>
      </c>
      <c r="AF19" s="19">
        <f t="shared" si="7"/>
        <v>0</v>
      </c>
      <c r="AG19" s="3"/>
      <c r="AH19" s="3"/>
      <c r="AI19" s="3"/>
      <c r="AJ19" s="19">
        <f t="shared" si="8"/>
        <v>0</v>
      </c>
      <c r="AK19" s="3"/>
      <c r="AL19" s="3"/>
      <c r="AM19" s="3"/>
      <c r="AN19" s="19">
        <f t="shared" si="9"/>
        <v>0</v>
      </c>
      <c r="AO19" s="3"/>
      <c r="AP19" s="3"/>
    </row>
    <row r="20" spans="1:43" ht="15" customHeight="1" x14ac:dyDescent="0.15">
      <c r="A20" s="52">
        <v>18</v>
      </c>
      <c r="B20" s="19">
        <v>14</v>
      </c>
      <c r="C20" s="61" t="s">
        <v>51</v>
      </c>
      <c r="D20" s="64">
        <f t="shared" si="0"/>
        <v>821</v>
      </c>
      <c r="E20" s="3"/>
      <c r="F20" s="3"/>
      <c r="G20" s="3"/>
      <c r="H20" s="19">
        <f t="shared" si="1"/>
        <v>0</v>
      </c>
      <c r="I20" s="3"/>
      <c r="J20" s="3"/>
      <c r="K20" s="3"/>
      <c r="L20" s="19">
        <f t="shared" si="2"/>
        <v>0</v>
      </c>
      <c r="M20" s="3"/>
      <c r="N20" s="3"/>
      <c r="O20" s="3"/>
      <c r="P20" s="19">
        <f t="shared" si="3"/>
        <v>0</v>
      </c>
      <c r="Q20" s="3"/>
      <c r="R20" s="3"/>
      <c r="S20" s="3"/>
      <c r="T20" s="19">
        <f t="shared" si="4"/>
        <v>0</v>
      </c>
      <c r="U20" s="3"/>
      <c r="V20" s="3"/>
      <c r="W20" s="3"/>
      <c r="X20" s="19">
        <f t="shared" si="5"/>
        <v>0</v>
      </c>
      <c r="Y20" s="3"/>
      <c r="Z20" s="3"/>
      <c r="AA20" s="3"/>
      <c r="AB20" s="19">
        <f t="shared" si="6"/>
        <v>0</v>
      </c>
      <c r="AC20" s="3"/>
      <c r="AD20" s="3"/>
      <c r="AE20" s="3"/>
      <c r="AF20" s="19">
        <f t="shared" si="7"/>
        <v>0</v>
      </c>
      <c r="AG20" s="3">
        <v>264</v>
      </c>
      <c r="AH20" s="3">
        <v>264</v>
      </c>
      <c r="AI20" s="3">
        <v>293</v>
      </c>
      <c r="AJ20" s="19">
        <f t="shared" si="8"/>
        <v>821</v>
      </c>
      <c r="AK20" s="3"/>
      <c r="AL20" s="3"/>
      <c r="AM20" s="3"/>
      <c r="AN20" s="19">
        <f t="shared" si="9"/>
        <v>0</v>
      </c>
      <c r="AO20" s="3"/>
      <c r="AP20" s="3"/>
    </row>
    <row r="21" spans="1:43" ht="15" customHeight="1" x14ac:dyDescent="0.15">
      <c r="A21" s="52">
        <v>19</v>
      </c>
      <c r="B21" s="19">
        <v>13</v>
      </c>
      <c r="C21" s="61" t="s">
        <v>166</v>
      </c>
      <c r="D21" s="64">
        <f t="shared" si="0"/>
        <v>626</v>
      </c>
      <c r="H21" s="34">
        <f t="shared" si="1"/>
        <v>0</v>
      </c>
      <c r="I21" s="1">
        <v>194</v>
      </c>
      <c r="J21" s="1">
        <v>194</v>
      </c>
      <c r="K21" s="1">
        <v>238</v>
      </c>
      <c r="L21" s="34">
        <f t="shared" si="2"/>
        <v>626</v>
      </c>
      <c r="P21" s="34">
        <f t="shared" si="3"/>
        <v>0</v>
      </c>
      <c r="T21" s="19">
        <f t="shared" si="4"/>
        <v>0</v>
      </c>
      <c r="X21" s="19">
        <f t="shared" si="5"/>
        <v>0</v>
      </c>
      <c r="Y21" s="3"/>
      <c r="Z21" s="3"/>
      <c r="AA21" s="3"/>
      <c r="AB21" s="19">
        <f t="shared" si="6"/>
        <v>0</v>
      </c>
      <c r="AC21" s="3"/>
      <c r="AD21" s="3"/>
      <c r="AE21" s="3"/>
      <c r="AF21" s="19">
        <f t="shared" si="7"/>
        <v>0</v>
      </c>
      <c r="AG21" s="3"/>
      <c r="AH21" s="3"/>
      <c r="AI21" s="3"/>
      <c r="AJ21" s="19">
        <f t="shared" si="8"/>
        <v>0</v>
      </c>
      <c r="AK21" s="3"/>
      <c r="AL21" s="3"/>
      <c r="AM21" s="3"/>
      <c r="AN21" s="19">
        <f t="shared" si="9"/>
        <v>0</v>
      </c>
      <c r="AO21" s="3"/>
      <c r="AP21" s="3"/>
      <c r="AQ21" s="3"/>
    </row>
    <row r="22" spans="1:43" ht="15" customHeight="1" x14ac:dyDescent="0.15">
      <c r="A22" s="52">
        <v>20</v>
      </c>
      <c r="B22" s="19">
        <v>47</v>
      </c>
      <c r="C22" s="61" t="s">
        <v>167</v>
      </c>
      <c r="D22" s="64">
        <f t="shared" si="0"/>
        <v>548</v>
      </c>
      <c r="E22" s="61"/>
      <c r="F22" s="61"/>
      <c r="G22" s="61"/>
      <c r="H22" s="34">
        <f t="shared" si="1"/>
        <v>0</v>
      </c>
      <c r="I22" s="1">
        <v>158</v>
      </c>
      <c r="J22" s="1">
        <v>175</v>
      </c>
      <c r="K22" s="1">
        <v>215</v>
      </c>
      <c r="L22" s="34">
        <f t="shared" si="2"/>
        <v>548</v>
      </c>
      <c r="P22" s="34">
        <f t="shared" si="3"/>
        <v>0</v>
      </c>
      <c r="T22" s="19">
        <f t="shared" si="4"/>
        <v>0</v>
      </c>
      <c r="X22" s="19">
        <f t="shared" si="5"/>
        <v>0</v>
      </c>
      <c r="Y22" s="3"/>
      <c r="Z22" s="3"/>
      <c r="AA22" s="3"/>
      <c r="AB22" s="19">
        <f t="shared" si="6"/>
        <v>0</v>
      </c>
      <c r="AC22" s="3"/>
      <c r="AD22" s="3"/>
      <c r="AE22" s="3"/>
      <c r="AF22" s="19">
        <f t="shared" si="7"/>
        <v>0</v>
      </c>
      <c r="AG22" s="3"/>
      <c r="AH22" s="3"/>
      <c r="AI22" s="3"/>
      <c r="AJ22" s="19">
        <f t="shared" si="8"/>
        <v>0</v>
      </c>
      <c r="AK22" s="3"/>
      <c r="AL22" s="3"/>
      <c r="AM22" s="3"/>
      <c r="AN22" s="19">
        <f t="shared" si="9"/>
        <v>0</v>
      </c>
      <c r="AO22" s="3"/>
      <c r="AP22" s="3"/>
      <c r="AQ22" s="3"/>
    </row>
    <row r="23" spans="1:43" ht="15" customHeight="1" x14ac:dyDescent="0.15">
      <c r="A23" s="52">
        <v>21</v>
      </c>
      <c r="B23" s="19">
        <v>56</v>
      </c>
      <c r="C23" s="61" t="s">
        <v>95</v>
      </c>
      <c r="D23" s="64">
        <f t="shared" si="0"/>
        <v>409</v>
      </c>
      <c r="E23" s="1">
        <v>215</v>
      </c>
      <c r="F23" s="1">
        <v>0</v>
      </c>
      <c r="G23" s="1">
        <v>194</v>
      </c>
      <c r="H23" s="34">
        <f t="shared" si="1"/>
        <v>409</v>
      </c>
      <c r="L23" s="34">
        <f t="shared" si="2"/>
        <v>0</v>
      </c>
      <c r="P23" s="34">
        <f t="shared" si="3"/>
        <v>0</v>
      </c>
      <c r="Q23" s="3"/>
      <c r="R23" s="3"/>
      <c r="S23" s="3"/>
      <c r="T23" s="19">
        <f t="shared" si="4"/>
        <v>0</v>
      </c>
      <c r="U23" s="3"/>
      <c r="V23" s="3"/>
      <c r="W23" s="3"/>
      <c r="X23" s="19">
        <f t="shared" si="5"/>
        <v>0</v>
      </c>
      <c r="Y23" s="3"/>
      <c r="Z23" s="3"/>
      <c r="AA23" s="3"/>
      <c r="AB23" s="19">
        <f t="shared" si="6"/>
        <v>0</v>
      </c>
      <c r="AC23" s="3"/>
      <c r="AD23" s="3"/>
      <c r="AE23" s="3"/>
      <c r="AF23" s="19">
        <f t="shared" si="7"/>
        <v>0</v>
      </c>
      <c r="AG23" s="3"/>
      <c r="AH23" s="3"/>
      <c r="AI23" s="3"/>
      <c r="AJ23" s="19">
        <f t="shared" si="8"/>
        <v>0</v>
      </c>
      <c r="AK23" s="3"/>
      <c r="AL23" s="3"/>
      <c r="AM23" s="3"/>
      <c r="AN23" s="19">
        <f t="shared" si="9"/>
        <v>0</v>
      </c>
      <c r="AO23" s="3"/>
      <c r="AP23" s="3"/>
      <c r="AQ23" s="3"/>
    </row>
    <row r="24" spans="1:43" s="21" customFormat="1" ht="15" customHeight="1" x14ac:dyDescent="0.15">
      <c r="A24" s="53">
        <v>22</v>
      </c>
      <c r="B24" s="24">
        <v>27</v>
      </c>
      <c r="C24" s="21" t="s">
        <v>98</v>
      </c>
      <c r="D24" s="65">
        <f t="shared" si="0"/>
        <v>143</v>
      </c>
      <c r="E24" s="109">
        <v>0</v>
      </c>
      <c r="F24" s="21">
        <v>0</v>
      </c>
      <c r="G24" s="106">
        <v>143</v>
      </c>
      <c r="H24" s="35">
        <f t="shared" si="1"/>
        <v>143</v>
      </c>
      <c r="L24" s="35">
        <f t="shared" si="2"/>
        <v>0</v>
      </c>
      <c r="P24" s="35">
        <f t="shared" si="3"/>
        <v>0</v>
      </c>
      <c r="T24" s="24">
        <f t="shared" si="4"/>
        <v>0</v>
      </c>
      <c r="X24" s="24">
        <f t="shared" si="5"/>
        <v>0</v>
      </c>
      <c r="AB24" s="24">
        <f t="shared" si="6"/>
        <v>0</v>
      </c>
      <c r="AF24" s="24">
        <f t="shared" si="7"/>
        <v>0</v>
      </c>
      <c r="AJ24" s="24">
        <f t="shared" si="8"/>
        <v>0</v>
      </c>
      <c r="AN24" s="24">
        <f t="shared" si="9"/>
        <v>0</v>
      </c>
    </row>
    <row r="25" spans="1:43" ht="15" customHeight="1" x14ac:dyDescent="0.15">
      <c r="A25" s="50"/>
      <c r="B25" s="37"/>
      <c r="C25" s="61"/>
      <c r="D25" s="83"/>
      <c r="E25" s="61"/>
      <c r="F25" s="61"/>
      <c r="G25" s="61"/>
    </row>
    <row r="26" spans="1:43" ht="15" customHeight="1" x14ac:dyDescent="0.15">
      <c r="D26" s="7"/>
    </row>
    <row r="27" spans="1:43" ht="15" customHeight="1" x14ac:dyDescent="0.15">
      <c r="D27" s="7"/>
    </row>
  </sheetData>
  <sortState ref="B3:AJ24">
    <sortCondition descending="1" ref="D3:D24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"/>
  <sheetViews>
    <sheetView workbookViewId="0">
      <selection activeCell="A6" sqref="A6:XFD6"/>
    </sheetView>
  </sheetViews>
  <sheetFormatPr defaultRowHeight="15" customHeight="1" x14ac:dyDescent="0.25"/>
  <cols>
    <col min="1" max="1" width="3.7109375" style="93" customWidth="1"/>
    <col min="2" max="2" width="3.7109375" customWidth="1"/>
    <col min="3" max="3" width="21.42578125" customWidth="1"/>
    <col min="4" max="4" width="9.140625" style="129"/>
    <col min="5" max="7" width="5" customWidth="1"/>
    <col min="8" max="8" width="5" style="129" customWidth="1"/>
    <col min="9" max="11" width="5" customWidth="1"/>
    <col min="12" max="12" width="5" style="129" customWidth="1"/>
    <col min="13" max="15" width="5" customWidth="1"/>
    <col min="16" max="16" width="5" style="129" customWidth="1"/>
    <col min="17" max="19" width="5" customWidth="1"/>
    <col min="20" max="20" width="5" style="129" customWidth="1"/>
    <col min="21" max="23" width="5" customWidth="1"/>
    <col min="24" max="24" width="5" style="129" customWidth="1"/>
    <col min="25" max="27" width="5" customWidth="1"/>
    <col min="28" max="28" width="5" style="129" customWidth="1"/>
    <col min="29" max="31" width="5" customWidth="1"/>
    <col min="32" max="32" width="5" style="129" customWidth="1"/>
    <col min="33" max="40" width="5" customWidth="1"/>
  </cols>
  <sheetData>
    <row r="1" spans="1:43" s="1" customFormat="1" ht="15" customHeight="1" x14ac:dyDescent="0.15">
      <c r="A1" s="4"/>
      <c r="B1" s="95" t="s">
        <v>34</v>
      </c>
      <c r="C1" s="57"/>
      <c r="D1" s="71" t="s">
        <v>99</v>
      </c>
      <c r="E1" s="80"/>
      <c r="F1" s="81" t="s">
        <v>53</v>
      </c>
      <c r="G1" s="81"/>
      <c r="H1" s="90"/>
      <c r="I1" s="80"/>
      <c r="J1" s="81" t="s">
        <v>134</v>
      </c>
      <c r="K1" s="81"/>
      <c r="L1" s="90"/>
      <c r="M1" s="80"/>
      <c r="N1" s="89" t="s">
        <v>137</v>
      </c>
      <c r="O1" s="81"/>
      <c r="P1" s="90"/>
      <c r="Q1" s="69"/>
      <c r="R1" s="89" t="s">
        <v>179</v>
      </c>
      <c r="S1" s="69"/>
      <c r="T1" s="66"/>
      <c r="U1" s="69"/>
      <c r="V1" s="89" t="s">
        <v>180</v>
      </c>
      <c r="W1" s="69"/>
      <c r="X1" s="66"/>
      <c r="Y1" s="69"/>
      <c r="Z1" s="89" t="s">
        <v>184</v>
      </c>
      <c r="AA1" s="69"/>
      <c r="AB1" s="66"/>
      <c r="AC1" s="69"/>
      <c r="AD1" s="89" t="s">
        <v>185</v>
      </c>
      <c r="AE1" s="69"/>
      <c r="AF1" s="66"/>
      <c r="AG1" s="69"/>
      <c r="AH1" s="89" t="s">
        <v>186</v>
      </c>
      <c r="AI1" s="69"/>
      <c r="AJ1" s="69"/>
      <c r="AK1" s="69"/>
      <c r="AL1" s="89" t="s">
        <v>259</v>
      </c>
      <c r="AM1" s="69"/>
      <c r="AN1" s="69"/>
    </row>
    <row r="2" spans="1:43" s="94" customFormat="1" ht="15" customHeight="1" x14ac:dyDescent="0.25">
      <c r="A2" s="10" t="s">
        <v>24</v>
      </c>
      <c r="B2" s="11" t="s">
        <v>74</v>
      </c>
      <c r="C2" s="28" t="s">
        <v>0</v>
      </c>
      <c r="D2" s="29" t="s">
        <v>5</v>
      </c>
      <c r="E2" s="11" t="s">
        <v>1</v>
      </c>
      <c r="F2" s="11" t="s">
        <v>2</v>
      </c>
      <c r="G2" s="11" t="s">
        <v>3</v>
      </c>
      <c r="H2" s="11" t="s">
        <v>4</v>
      </c>
      <c r="I2" s="11" t="s">
        <v>1</v>
      </c>
      <c r="J2" s="11" t="s">
        <v>2</v>
      </c>
      <c r="K2" s="11" t="s">
        <v>3</v>
      </c>
      <c r="L2" s="16" t="s">
        <v>4</v>
      </c>
      <c r="M2" s="11" t="s">
        <v>1</v>
      </c>
      <c r="N2" s="11" t="s">
        <v>2</v>
      </c>
      <c r="O2" s="11" t="s">
        <v>3</v>
      </c>
      <c r="P2" s="16" t="s">
        <v>4</v>
      </c>
      <c r="Q2" s="11" t="s">
        <v>1</v>
      </c>
      <c r="R2" s="11" t="s">
        <v>2</v>
      </c>
      <c r="S2" s="11" t="s">
        <v>3</v>
      </c>
      <c r="T2" s="11" t="s">
        <v>4</v>
      </c>
      <c r="U2" s="11" t="s">
        <v>1</v>
      </c>
      <c r="V2" s="11" t="s">
        <v>2</v>
      </c>
      <c r="W2" s="11" t="s">
        <v>3</v>
      </c>
      <c r="X2" s="11" t="s">
        <v>4</v>
      </c>
      <c r="Y2" s="11" t="s">
        <v>1</v>
      </c>
      <c r="Z2" s="11" t="s">
        <v>2</v>
      </c>
      <c r="AA2" s="11" t="s">
        <v>3</v>
      </c>
      <c r="AB2" s="11" t="s">
        <v>4</v>
      </c>
      <c r="AC2" s="11" t="s">
        <v>1</v>
      </c>
      <c r="AD2" s="11" t="s">
        <v>2</v>
      </c>
      <c r="AE2" s="11" t="s">
        <v>3</v>
      </c>
      <c r="AF2" s="11" t="s">
        <v>4</v>
      </c>
      <c r="AG2" s="11" t="s">
        <v>1</v>
      </c>
      <c r="AH2" s="11" t="s">
        <v>2</v>
      </c>
      <c r="AI2" s="11" t="s">
        <v>3</v>
      </c>
      <c r="AJ2" s="11" t="s">
        <v>4</v>
      </c>
      <c r="AK2" s="11" t="s">
        <v>1</v>
      </c>
      <c r="AL2" s="11" t="s">
        <v>2</v>
      </c>
      <c r="AM2" s="11" t="s">
        <v>3</v>
      </c>
      <c r="AN2" s="11" t="s">
        <v>4</v>
      </c>
    </row>
    <row r="3" spans="1:43" ht="15" customHeight="1" x14ac:dyDescent="0.25">
      <c r="A3" s="4">
        <v>1</v>
      </c>
      <c r="B3" s="16">
        <v>7</v>
      </c>
      <c r="C3" s="1" t="s">
        <v>161</v>
      </c>
      <c r="D3" s="124">
        <f t="shared" ref="D3:D15" si="0">SUM(H3+L3+P3+T3+X3+AB3+AF3+AJ3+AN3)</f>
        <v>7788</v>
      </c>
      <c r="E3" s="1"/>
      <c r="F3" s="1"/>
      <c r="G3" s="1"/>
      <c r="H3" s="16">
        <f>SUM(E3:G3)</f>
        <v>0</v>
      </c>
      <c r="I3" s="1">
        <v>293</v>
      </c>
      <c r="J3" s="74">
        <v>401</v>
      </c>
      <c r="K3" s="75">
        <v>361</v>
      </c>
      <c r="L3" s="16">
        <f>SUM(I3:K3)</f>
        <v>1055</v>
      </c>
      <c r="M3" s="74">
        <v>401</v>
      </c>
      <c r="N3" s="74">
        <v>401</v>
      </c>
      <c r="O3" s="74">
        <v>401</v>
      </c>
      <c r="P3" s="16">
        <f t="shared" ref="P3:P15" si="1">SUM(M3:O3)</f>
        <v>1203</v>
      </c>
      <c r="Q3" s="74">
        <v>401</v>
      </c>
      <c r="R3" s="74">
        <v>401</v>
      </c>
      <c r="S3" s="74">
        <v>401</v>
      </c>
      <c r="T3" s="16">
        <f t="shared" ref="T3:T14" si="2">SUM(Q3:S3)</f>
        <v>1203</v>
      </c>
      <c r="U3" s="75">
        <v>361</v>
      </c>
      <c r="V3" s="75">
        <v>361</v>
      </c>
      <c r="W3" s="75">
        <v>361</v>
      </c>
      <c r="X3" s="16">
        <f t="shared" ref="X3:X14" si="3">SUM(U3:W3)</f>
        <v>1083</v>
      </c>
      <c r="Y3" s="1">
        <v>293</v>
      </c>
      <c r="Z3" s="75">
        <v>361</v>
      </c>
      <c r="AA3" s="75">
        <v>361</v>
      </c>
      <c r="AB3" s="16">
        <f t="shared" ref="AB3:AB14" si="4">SUM(Y3:AA3)</f>
        <v>1015</v>
      </c>
      <c r="AC3" s="75">
        <v>361</v>
      </c>
      <c r="AD3" s="74">
        <v>401</v>
      </c>
      <c r="AE3" s="74">
        <v>401</v>
      </c>
      <c r="AF3" s="16">
        <f t="shared" ref="AF3:AF14" si="5">SUM(AC3:AE3)</f>
        <v>1163</v>
      </c>
      <c r="AG3" s="1">
        <v>264</v>
      </c>
      <c r="AH3" s="74">
        <v>401</v>
      </c>
      <c r="AI3" s="74">
        <v>401</v>
      </c>
      <c r="AJ3" s="16">
        <f t="shared" ref="AJ3:AJ14" si="6">SUM(AG3:AI3)</f>
        <v>1066</v>
      </c>
      <c r="AK3" s="1"/>
      <c r="AL3" s="1"/>
      <c r="AM3" s="1"/>
      <c r="AN3" s="16">
        <f t="shared" ref="AN3:AN14" si="7">SUM(AK3:AM3)</f>
        <v>0</v>
      </c>
    </row>
    <row r="4" spans="1:43" ht="15" customHeight="1" x14ac:dyDescent="0.25">
      <c r="A4" s="4">
        <v>2</v>
      </c>
      <c r="B4" s="19">
        <v>84</v>
      </c>
      <c r="C4" s="1" t="s">
        <v>92</v>
      </c>
      <c r="D4" s="124">
        <f t="shared" si="0"/>
        <v>6775</v>
      </c>
      <c r="E4" s="1"/>
      <c r="F4" s="1"/>
      <c r="G4" s="1"/>
      <c r="H4" s="19">
        <f>SUM(E4:G4)</f>
        <v>0</v>
      </c>
      <c r="I4" s="75">
        <v>361</v>
      </c>
      <c r="J4" s="75">
        <v>361</v>
      </c>
      <c r="K4" s="74">
        <v>401</v>
      </c>
      <c r="L4" s="19">
        <f>SUM(I4:K4)</f>
        <v>1123</v>
      </c>
      <c r="M4" s="1">
        <v>264</v>
      </c>
      <c r="N4" s="75">
        <v>361</v>
      </c>
      <c r="O4" s="1">
        <v>264</v>
      </c>
      <c r="P4" s="19">
        <f t="shared" si="1"/>
        <v>889</v>
      </c>
      <c r="Q4" s="75">
        <v>361</v>
      </c>
      <c r="R4" s="75">
        <v>361</v>
      </c>
      <c r="S4" s="75">
        <v>361</v>
      </c>
      <c r="T4" s="19">
        <f t="shared" si="2"/>
        <v>1083</v>
      </c>
      <c r="U4" s="73">
        <v>325</v>
      </c>
      <c r="V4" s="73">
        <v>325</v>
      </c>
      <c r="W4" s="73">
        <v>325</v>
      </c>
      <c r="X4" s="19">
        <f t="shared" si="3"/>
        <v>975</v>
      </c>
      <c r="Y4" s="73">
        <v>325</v>
      </c>
      <c r="Z4" s="74">
        <v>401</v>
      </c>
      <c r="AA4" s="74">
        <v>401</v>
      </c>
      <c r="AB4" s="19">
        <f t="shared" si="4"/>
        <v>1127</v>
      </c>
      <c r="AC4" s="1">
        <v>238</v>
      </c>
      <c r="AD4" s="75">
        <v>361</v>
      </c>
      <c r="AE4" s="75">
        <v>361</v>
      </c>
      <c r="AF4" s="19">
        <f t="shared" si="5"/>
        <v>960</v>
      </c>
      <c r="AG4" s="73">
        <v>325</v>
      </c>
      <c r="AH4" s="1">
        <v>293</v>
      </c>
      <c r="AI4" s="1" t="s">
        <v>13</v>
      </c>
      <c r="AJ4" s="19">
        <f t="shared" si="6"/>
        <v>618</v>
      </c>
      <c r="AK4" s="1"/>
      <c r="AL4" s="1"/>
      <c r="AM4" s="1"/>
      <c r="AN4" s="19">
        <f t="shared" si="7"/>
        <v>0</v>
      </c>
    </row>
    <row r="5" spans="1:43" ht="15" customHeight="1" x14ac:dyDescent="0.25">
      <c r="A5" s="4">
        <v>3</v>
      </c>
      <c r="B5" s="19">
        <v>27</v>
      </c>
      <c r="C5" s="1" t="s">
        <v>98</v>
      </c>
      <c r="D5" s="124">
        <f t="shared" si="0"/>
        <v>5310</v>
      </c>
      <c r="E5" s="1"/>
      <c r="F5" s="1"/>
      <c r="G5" s="1"/>
      <c r="H5" s="19">
        <f>SUM(E5:G5)</f>
        <v>0</v>
      </c>
      <c r="I5" s="73">
        <v>325</v>
      </c>
      <c r="J5" s="1">
        <v>0</v>
      </c>
      <c r="K5" s="1">
        <v>0</v>
      </c>
      <c r="L5" s="19">
        <f>SUM(I5:K5)</f>
        <v>325</v>
      </c>
      <c r="M5" s="73">
        <v>325</v>
      </c>
      <c r="N5" s="73">
        <v>325</v>
      </c>
      <c r="O5" s="73">
        <v>325</v>
      </c>
      <c r="P5" s="19">
        <f t="shared" si="1"/>
        <v>975</v>
      </c>
      <c r="Q5" s="73">
        <v>325</v>
      </c>
      <c r="R5" s="73">
        <v>325</v>
      </c>
      <c r="S5" s="73">
        <v>325</v>
      </c>
      <c r="T5" s="19">
        <f t="shared" si="2"/>
        <v>975</v>
      </c>
      <c r="U5" s="1">
        <v>238</v>
      </c>
      <c r="V5" s="1">
        <v>0</v>
      </c>
      <c r="W5" s="1">
        <v>264</v>
      </c>
      <c r="X5" s="19">
        <f t="shared" si="3"/>
        <v>502</v>
      </c>
      <c r="Y5" s="1">
        <v>264</v>
      </c>
      <c r="Z5" s="1">
        <v>238</v>
      </c>
      <c r="AA5" s="1">
        <v>293</v>
      </c>
      <c r="AB5" s="19">
        <f t="shared" si="4"/>
        <v>795</v>
      </c>
      <c r="AC5" s="1">
        <v>264</v>
      </c>
      <c r="AD5" s="73">
        <v>325</v>
      </c>
      <c r="AE5" s="73">
        <v>325</v>
      </c>
      <c r="AF5" s="19">
        <f t="shared" si="5"/>
        <v>914</v>
      </c>
      <c r="AG5" s="1">
        <v>293</v>
      </c>
      <c r="AH5" s="1">
        <v>238</v>
      </c>
      <c r="AI5" s="1">
        <v>293</v>
      </c>
      <c r="AJ5" s="19">
        <f t="shared" si="6"/>
        <v>824</v>
      </c>
      <c r="AK5" s="1"/>
      <c r="AL5" s="1"/>
      <c r="AM5" s="1"/>
      <c r="AN5" s="19">
        <f t="shared" si="7"/>
        <v>0</v>
      </c>
    </row>
    <row r="6" spans="1:43" ht="15" customHeight="1" x14ac:dyDescent="0.25">
      <c r="A6" s="4">
        <v>4</v>
      </c>
      <c r="B6" s="19">
        <v>24</v>
      </c>
      <c r="C6" s="1" t="s">
        <v>163</v>
      </c>
      <c r="D6" s="124">
        <f t="shared" si="0"/>
        <v>3344</v>
      </c>
      <c r="E6" s="1"/>
      <c r="F6" s="1"/>
      <c r="G6" s="1"/>
      <c r="H6" s="19">
        <f>SUM(E6:G6)</f>
        <v>0</v>
      </c>
      <c r="I6" s="1"/>
      <c r="J6" s="1"/>
      <c r="K6" s="1"/>
      <c r="L6" s="19">
        <f>SUM(I6:K6)</f>
        <v>0</v>
      </c>
      <c r="M6" s="75">
        <v>361</v>
      </c>
      <c r="N6" s="1">
        <v>293</v>
      </c>
      <c r="O6" s="75">
        <v>361</v>
      </c>
      <c r="P6" s="19">
        <f t="shared" si="1"/>
        <v>1015</v>
      </c>
      <c r="Q6" s="1"/>
      <c r="R6" s="1"/>
      <c r="S6" s="1"/>
      <c r="T6" s="19">
        <f t="shared" si="2"/>
        <v>0</v>
      </c>
      <c r="U6" s="1">
        <v>264</v>
      </c>
      <c r="V6" s="1">
        <v>0</v>
      </c>
      <c r="W6" s="1">
        <v>0</v>
      </c>
      <c r="X6" s="19">
        <f t="shared" si="3"/>
        <v>264</v>
      </c>
      <c r="Y6" s="1">
        <v>238</v>
      </c>
      <c r="Z6" s="73">
        <v>325</v>
      </c>
      <c r="AA6" s="1">
        <v>264</v>
      </c>
      <c r="AB6" s="19">
        <f t="shared" si="4"/>
        <v>827</v>
      </c>
      <c r="AC6" s="74">
        <v>401</v>
      </c>
      <c r="AD6" s="3" t="s">
        <v>13</v>
      </c>
      <c r="AE6" s="1">
        <v>238</v>
      </c>
      <c r="AF6" s="19">
        <f t="shared" si="5"/>
        <v>639</v>
      </c>
      <c r="AG6" s="1" t="s">
        <v>13</v>
      </c>
      <c r="AH6" s="75">
        <v>361</v>
      </c>
      <c r="AI6" s="1">
        <v>238</v>
      </c>
      <c r="AJ6" s="19">
        <f t="shared" si="6"/>
        <v>599</v>
      </c>
      <c r="AK6" s="1"/>
      <c r="AL6" s="1"/>
      <c r="AM6" s="1"/>
      <c r="AN6" s="19">
        <f t="shared" si="7"/>
        <v>0</v>
      </c>
    </row>
    <row r="7" spans="1:43" ht="15" customHeight="1" x14ac:dyDescent="0.25">
      <c r="A7" s="4">
        <v>5</v>
      </c>
      <c r="B7" s="19">
        <v>14</v>
      </c>
      <c r="C7" s="1" t="s">
        <v>51</v>
      </c>
      <c r="D7" s="77">
        <f t="shared" si="0"/>
        <v>2398</v>
      </c>
      <c r="E7" s="1"/>
      <c r="F7" s="1"/>
      <c r="G7" s="1"/>
      <c r="H7" s="19"/>
      <c r="I7" s="1"/>
      <c r="J7" s="1"/>
      <c r="K7" s="1"/>
      <c r="L7" s="19"/>
      <c r="M7" s="1">
        <v>293</v>
      </c>
      <c r="N7" s="1">
        <v>264</v>
      </c>
      <c r="O7" s="1">
        <v>293</v>
      </c>
      <c r="P7" s="19">
        <f t="shared" si="1"/>
        <v>850</v>
      </c>
      <c r="Q7" s="1"/>
      <c r="R7" s="1"/>
      <c r="S7" s="1"/>
      <c r="T7" s="19">
        <f t="shared" si="2"/>
        <v>0</v>
      </c>
      <c r="U7" s="1"/>
      <c r="V7" s="1"/>
      <c r="W7" s="1"/>
      <c r="X7" s="19">
        <f t="shared" si="3"/>
        <v>0</v>
      </c>
      <c r="Y7" s="13">
        <v>361</v>
      </c>
      <c r="Z7" s="3">
        <v>215</v>
      </c>
      <c r="AA7" s="17">
        <v>325</v>
      </c>
      <c r="AB7" s="19">
        <f t="shared" si="4"/>
        <v>901</v>
      </c>
      <c r="AC7" s="3"/>
      <c r="AD7" s="3"/>
      <c r="AE7" s="3"/>
      <c r="AF7" s="19">
        <f t="shared" si="5"/>
        <v>0</v>
      </c>
      <c r="AG7" s="3">
        <v>238</v>
      </c>
      <c r="AH7" s="3">
        <v>194</v>
      </c>
      <c r="AI7" s="3">
        <v>215</v>
      </c>
      <c r="AJ7" s="19">
        <f t="shared" si="6"/>
        <v>647</v>
      </c>
      <c r="AK7" s="1"/>
      <c r="AL7" s="1"/>
      <c r="AM7" s="1"/>
      <c r="AN7" s="19">
        <f t="shared" si="7"/>
        <v>0</v>
      </c>
    </row>
    <row r="8" spans="1:43" s="1" customFormat="1" ht="15" customHeight="1" x14ac:dyDescent="0.15">
      <c r="A8" s="52">
        <v>6</v>
      </c>
      <c r="B8" s="19">
        <v>18</v>
      </c>
      <c r="C8" s="61" t="s">
        <v>45</v>
      </c>
      <c r="D8" s="64">
        <f t="shared" si="0"/>
        <v>1868</v>
      </c>
      <c r="H8" s="19">
        <f t="shared" ref="H8:H15" si="8">SUM(E8:G8)</f>
        <v>0</v>
      </c>
      <c r="L8" s="19">
        <f t="shared" ref="L8:L15" si="9">SUM(I8:K8)</f>
        <v>0</v>
      </c>
      <c r="P8" s="19">
        <f t="shared" si="1"/>
        <v>0</v>
      </c>
      <c r="R8" s="3"/>
      <c r="T8" s="19">
        <f t="shared" si="2"/>
        <v>0</v>
      </c>
      <c r="U8" s="14">
        <v>401</v>
      </c>
      <c r="V8" s="14">
        <v>401</v>
      </c>
      <c r="W8" s="14">
        <v>401</v>
      </c>
      <c r="X8" s="19">
        <f t="shared" si="3"/>
        <v>1203</v>
      </c>
      <c r="Y8" s="74">
        <v>401</v>
      </c>
      <c r="Z8" s="1">
        <v>264</v>
      </c>
      <c r="AA8" s="3" t="s">
        <v>211</v>
      </c>
      <c r="AB8" s="19">
        <f t="shared" si="4"/>
        <v>665</v>
      </c>
      <c r="AF8" s="19">
        <f t="shared" si="5"/>
        <v>0</v>
      </c>
      <c r="AJ8" s="19">
        <f t="shared" si="6"/>
        <v>0</v>
      </c>
      <c r="AK8" s="3"/>
      <c r="AL8" s="3"/>
      <c r="AM8" s="3"/>
      <c r="AN8" s="19">
        <f t="shared" si="7"/>
        <v>0</v>
      </c>
      <c r="AO8" s="3"/>
      <c r="AP8" s="3"/>
    </row>
    <row r="9" spans="1:43" s="1" customFormat="1" ht="15" customHeight="1" x14ac:dyDescent="0.15">
      <c r="A9" s="52">
        <v>7</v>
      </c>
      <c r="B9" s="19">
        <v>72</v>
      </c>
      <c r="C9" s="61" t="s">
        <v>52</v>
      </c>
      <c r="D9" s="64">
        <f t="shared" si="0"/>
        <v>1519</v>
      </c>
      <c r="E9" s="3"/>
      <c r="F9" s="3"/>
      <c r="G9" s="3"/>
      <c r="H9" s="19">
        <f t="shared" si="8"/>
        <v>0</v>
      </c>
      <c r="I9" s="3"/>
      <c r="J9" s="3"/>
      <c r="K9" s="3"/>
      <c r="L9" s="19">
        <f t="shared" si="9"/>
        <v>0</v>
      </c>
      <c r="M9" s="3"/>
      <c r="N9" s="3"/>
      <c r="O9" s="3"/>
      <c r="P9" s="19">
        <f t="shared" si="1"/>
        <v>0</v>
      </c>
      <c r="Q9" s="3"/>
      <c r="R9" s="3"/>
      <c r="S9" s="3"/>
      <c r="T9" s="19">
        <f t="shared" si="2"/>
        <v>0</v>
      </c>
      <c r="U9" s="3"/>
      <c r="V9" s="3"/>
      <c r="W9" s="3"/>
      <c r="X9" s="19">
        <f t="shared" si="3"/>
        <v>0</v>
      </c>
      <c r="Y9" s="3"/>
      <c r="Z9" s="3"/>
      <c r="AA9" s="3"/>
      <c r="AB9" s="19">
        <f t="shared" si="4"/>
        <v>0</v>
      </c>
      <c r="AC9" s="17">
        <v>325</v>
      </c>
      <c r="AD9" s="3" t="s">
        <v>13</v>
      </c>
      <c r="AE9" s="3">
        <v>293</v>
      </c>
      <c r="AF9" s="19">
        <f t="shared" si="5"/>
        <v>618</v>
      </c>
      <c r="AG9" s="13">
        <v>361</v>
      </c>
      <c r="AH9" s="3">
        <v>215</v>
      </c>
      <c r="AI9" s="17">
        <v>325</v>
      </c>
      <c r="AJ9" s="19">
        <f t="shared" si="6"/>
        <v>901</v>
      </c>
      <c r="AK9" s="3"/>
      <c r="AL9" s="3"/>
      <c r="AM9" s="3"/>
      <c r="AN9" s="19">
        <f t="shared" si="7"/>
        <v>0</v>
      </c>
      <c r="AO9" s="3"/>
      <c r="AP9" s="3"/>
    </row>
    <row r="10" spans="1:43" s="1" customFormat="1" ht="15" customHeight="1" x14ac:dyDescent="0.15">
      <c r="A10" s="52">
        <v>8</v>
      </c>
      <c r="B10" s="19">
        <v>47</v>
      </c>
      <c r="C10" s="61" t="s">
        <v>167</v>
      </c>
      <c r="D10" s="64">
        <f t="shared" si="0"/>
        <v>1332</v>
      </c>
      <c r="H10" s="19">
        <f t="shared" si="8"/>
        <v>0</v>
      </c>
      <c r="L10" s="19">
        <f t="shared" si="9"/>
        <v>0</v>
      </c>
      <c r="P10" s="19">
        <f t="shared" si="1"/>
        <v>0</v>
      </c>
      <c r="R10" s="3"/>
      <c r="T10" s="19">
        <f t="shared" si="2"/>
        <v>0</v>
      </c>
      <c r="U10" s="3">
        <v>293</v>
      </c>
      <c r="V10" s="3">
        <v>293</v>
      </c>
      <c r="W10" s="3">
        <v>293</v>
      </c>
      <c r="X10" s="19">
        <f t="shared" si="3"/>
        <v>879</v>
      </c>
      <c r="Y10" s="3">
        <v>215</v>
      </c>
      <c r="Z10" s="3" t="s">
        <v>13</v>
      </c>
      <c r="AA10" s="3">
        <v>238</v>
      </c>
      <c r="AB10" s="19">
        <f t="shared" si="4"/>
        <v>453</v>
      </c>
      <c r="AC10" s="3"/>
      <c r="AD10" s="3"/>
      <c r="AE10" s="3"/>
      <c r="AF10" s="19">
        <f t="shared" si="5"/>
        <v>0</v>
      </c>
      <c r="AG10" s="3"/>
      <c r="AH10" s="3"/>
      <c r="AI10" s="3"/>
      <c r="AJ10" s="19">
        <f t="shared" si="6"/>
        <v>0</v>
      </c>
      <c r="AK10" s="3"/>
      <c r="AL10" s="3"/>
      <c r="AM10" s="3"/>
      <c r="AN10" s="19">
        <f t="shared" si="7"/>
        <v>0</v>
      </c>
      <c r="AO10" s="3"/>
      <c r="AP10" s="3"/>
      <c r="AQ10" s="3"/>
    </row>
    <row r="11" spans="1:43" s="1" customFormat="1" ht="15" customHeight="1" x14ac:dyDescent="0.15">
      <c r="A11" s="52">
        <v>9</v>
      </c>
      <c r="B11" s="19">
        <v>88</v>
      </c>
      <c r="C11" s="61" t="s">
        <v>203</v>
      </c>
      <c r="D11" s="64">
        <f t="shared" si="0"/>
        <v>1087</v>
      </c>
      <c r="E11" s="3"/>
      <c r="F11" s="3"/>
      <c r="G11" s="3"/>
      <c r="H11" s="19">
        <f t="shared" si="8"/>
        <v>0</v>
      </c>
      <c r="I11" s="3"/>
      <c r="J11" s="3"/>
      <c r="K11" s="3"/>
      <c r="L11" s="19">
        <f t="shared" si="9"/>
        <v>0</v>
      </c>
      <c r="M11" s="3"/>
      <c r="N11" s="3"/>
      <c r="O11" s="3"/>
      <c r="P11" s="19">
        <f t="shared" si="1"/>
        <v>0</v>
      </c>
      <c r="Q11" s="3"/>
      <c r="R11" s="3"/>
      <c r="S11" s="3"/>
      <c r="T11" s="19">
        <f t="shared" si="2"/>
        <v>0</v>
      </c>
      <c r="U11" s="3"/>
      <c r="V11" s="3"/>
      <c r="W11" s="3"/>
      <c r="X11" s="19">
        <f t="shared" si="3"/>
        <v>0</v>
      </c>
      <c r="Y11" s="3"/>
      <c r="Z11" s="3"/>
      <c r="AA11" s="3"/>
      <c r="AB11" s="19">
        <f t="shared" si="4"/>
        <v>0</v>
      </c>
      <c r="AC11" s="3"/>
      <c r="AD11" s="3"/>
      <c r="AE11" s="3"/>
      <c r="AF11" s="19">
        <f t="shared" si="5"/>
        <v>0</v>
      </c>
      <c r="AG11" s="14">
        <v>401</v>
      </c>
      <c r="AH11" s="17">
        <v>325</v>
      </c>
      <c r="AI11" s="13">
        <v>361</v>
      </c>
      <c r="AJ11" s="19">
        <f t="shared" si="6"/>
        <v>1087</v>
      </c>
      <c r="AK11" s="3"/>
      <c r="AL11" s="3"/>
      <c r="AM11" s="3"/>
      <c r="AN11" s="19">
        <f t="shared" si="7"/>
        <v>0</v>
      </c>
      <c r="AO11" s="3"/>
      <c r="AP11" s="3"/>
      <c r="AQ11" s="3"/>
    </row>
    <row r="12" spans="1:43" s="1" customFormat="1" ht="15" customHeight="1" x14ac:dyDescent="0.15">
      <c r="A12" s="52">
        <v>10</v>
      </c>
      <c r="B12" s="19">
        <v>44</v>
      </c>
      <c r="C12" s="61" t="s">
        <v>244</v>
      </c>
      <c r="D12" s="64">
        <f t="shared" si="0"/>
        <v>850</v>
      </c>
      <c r="E12" s="3"/>
      <c r="F12" s="3"/>
      <c r="G12" s="3"/>
      <c r="H12" s="19">
        <f t="shared" si="8"/>
        <v>0</v>
      </c>
      <c r="I12" s="3"/>
      <c r="J12" s="3"/>
      <c r="K12" s="3"/>
      <c r="L12" s="19">
        <f t="shared" si="9"/>
        <v>0</v>
      </c>
      <c r="M12" s="3"/>
      <c r="N12" s="3"/>
      <c r="O12" s="3"/>
      <c r="P12" s="19">
        <f t="shared" si="1"/>
        <v>0</v>
      </c>
      <c r="Q12" s="3"/>
      <c r="R12" s="3"/>
      <c r="S12" s="3"/>
      <c r="T12" s="19">
        <f t="shared" si="2"/>
        <v>0</v>
      </c>
      <c r="U12" s="3"/>
      <c r="V12" s="3"/>
      <c r="W12" s="3"/>
      <c r="X12" s="19">
        <f t="shared" si="3"/>
        <v>0</v>
      </c>
      <c r="Y12" s="3"/>
      <c r="Z12" s="3"/>
      <c r="AA12" s="3"/>
      <c r="AB12" s="19">
        <f t="shared" si="4"/>
        <v>0</v>
      </c>
      <c r="AC12" s="3">
        <v>293</v>
      </c>
      <c r="AD12" s="3">
        <v>293</v>
      </c>
      <c r="AE12" s="3">
        <v>264</v>
      </c>
      <c r="AF12" s="19">
        <f t="shared" si="5"/>
        <v>850</v>
      </c>
      <c r="AG12" s="3"/>
      <c r="AH12" s="3"/>
      <c r="AI12" s="3"/>
      <c r="AJ12" s="19">
        <f t="shared" si="6"/>
        <v>0</v>
      </c>
      <c r="AK12" s="3"/>
      <c r="AL12" s="3"/>
      <c r="AM12" s="3"/>
      <c r="AN12" s="19">
        <f t="shared" si="7"/>
        <v>0</v>
      </c>
      <c r="AO12" s="3"/>
      <c r="AP12" s="3"/>
      <c r="AQ12" s="3"/>
    </row>
    <row r="13" spans="1:43" s="1" customFormat="1" ht="15" customHeight="1" x14ac:dyDescent="0.15">
      <c r="A13" s="52">
        <v>11</v>
      </c>
      <c r="B13" s="19">
        <v>68</v>
      </c>
      <c r="C13" s="61" t="s">
        <v>260</v>
      </c>
      <c r="D13" s="64">
        <f t="shared" si="0"/>
        <v>743</v>
      </c>
      <c r="E13" s="3"/>
      <c r="F13" s="3"/>
      <c r="G13" s="3"/>
      <c r="H13" s="19">
        <f t="shared" si="8"/>
        <v>0</v>
      </c>
      <c r="I13" s="3"/>
      <c r="J13" s="3"/>
      <c r="K13" s="3"/>
      <c r="L13" s="19">
        <f t="shared" si="9"/>
        <v>0</v>
      </c>
      <c r="M13" s="3"/>
      <c r="N13" s="3"/>
      <c r="O13" s="3"/>
      <c r="P13" s="19">
        <f t="shared" si="1"/>
        <v>0</v>
      </c>
      <c r="Q13" s="3"/>
      <c r="R13" s="3"/>
      <c r="S13" s="3"/>
      <c r="T13" s="19">
        <f t="shared" si="2"/>
        <v>0</v>
      </c>
      <c r="U13" s="3"/>
      <c r="V13" s="3"/>
      <c r="W13" s="3"/>
      <c r="X13" s="19">
        <f t="shared" si="3"/>
        <v>0</v>
      </c>
      <c r="Y13" s="3"/>
      <c r="Z13" s="3"/>
      <c r="AA13" s="3"/>
      <c r="AB13" s="19">
        <f t="shared" si="4"/>
        <v>0</v>
      </c>
      <c r="AC13" s="3"/>
      <c r="AD13" s="3"/>
      <c r="AE13" s="3"/>
      <c r="AF13" s="19">
        <f t="shared" si="5"/>
        <v>0</v>
      </c>
      <c r="AG13" s="3">
        <v>215</v>
      </c>
      <c r="AH13" s="3">
        <v>264</v>
      </c>
      <c r="AI13" s="3">
        <v>264</v>
      </c>
      <c r="AJ13" s="19">
        <f t="shared" si="6"/>
        <v>743</v>
      </c>
      <c r="AK13" s="3"/>
      <c r="AL13" s="3"/>
      <c r="AM13" s="3"/>
      <c r="AN13" s="19">
        <f t="shared" si="7"/>
        <v>0</v>
      </c>
      <c r="AO13" s="3"/>
      <c r="AP13" s="3"/>
      <c r="AQ13" s="3"/>
    </row>
    <row r="14" spans="1:43" s="1" customFormat="1" ht="15" customHeight="1" x14ac:dyDescent="0.15">
      <c r="A14" s="52">
        <v>12</v>
      </c>
      <c r="B14" s="19">
        <v>33</v>
      </c>
      <c r="C14" s="61" t="s">
        <v>194</v>
      </c>
      <c r="D14" s="64">
        <f t="shared" si="0"/>
        <v>487</v>
      </c>
      <c r="E14" s="3"/>
      <c r="F14" s="3"/>
      <c r="G14" s="3"/>
      <c r="H14" s="19">
        <f t="shared" si="8"/>
        <v>0</v>
      </c>
      <c r="I14" s="3"/>
      <c r="J14" s="3"/>
      <c r="K14" s="3"/>
      <c r="L14" s="19">
        <f t="shared" si="9"/>
        <v>0</v>
      </c>
      <c r="M14" s="3"/>
      <c r="N14" s="3"/>
      <c r="O14" s="3"/>
      <c r="P14" s="19">
        <f t="shared" si="1"/>
        <v>0</v>
      </c>
      <c r="Q14" s="3"/>
      <c r="R14" s="3"/>
      <c r="S14" s="3"/>
      <c r="T14" s="19">
        <f t="shared" si="2"/>
        <v>0</v>
      </c>
      <c r="U14" s="3"/>
      <c r="V14" s="3"/>
      <c r="W14" s="3"/>
      <c r="X14" s="19">
        <f t="shared" si="3"/>
        <v>0</v>
      </c>
      <c r="Y14" s="3">
        <v>194</v>
      </c>
      <c r="Z14" s="3">
        <v>293</v>
      </c>
      <c r="AA14" s="3" t="s">
        <v>22</v>
      </c>
      <c r="AB14" s="19">
        <f t="shared" si="4"/>
        <v>487</v>
      </c>
      <c r="AC14" s="3"/>
      <c r="AD14" s="3"/>
      <c r="AE14" s="3"/>
      <c r="AF14" s="19">
        <f t="shared" si="5"/>
        <v>0</v>
      </c>
      <c r="AG14" s="3"/>
      <c r="AH14" s="3"/>
      <c r="AI14" s="3"/>
      <c r="AJ14" s="19">
        <f t="shared" si="6"/>
        <v>0</v>
      </c>
      <c r="AK14" s="3"/>
      <c r="AL14" s="3"/>
      <c r="AM14" s="3"/>
      <c r="AN14" s="19">
        <f t="shared" si="7"/>
        <v>0</v>
      </c>
      <c r="AO14" s="3"/>
      <c r="AP14" s="3"/>
      <c r="AQ14" s="3"/>
    </row>
    <row r="15" spans="1:43" s="128" customFormat="1" ht="15" customHeight="1" x14ac:dyDescent="0.25">
      <c r="A15" s="20">
        <v>13</v>
      </c>
      <c r="B15" s="24">
        <v>98</v>
      </c>
      <c r="C15" s="21" t="s">
        <v>162</v>
      </c>
      <c r="D15" s="125">
        <f t="shared" si="0"/>
        <v>401</v>
      </c>
      <c r="E15" s="21"/>
      <c r="F15" s="21"/>
      <c r="G15" s="21"/>
      <c r="H15" s="24">
        <f t="shared" si="8"/>
        <v>0</v>
      </c>
      <c r="I15" s="117">
        <v>401</v>
      </c>
      <c r="J15" s="21">
        <v>0</v>
      </c>
      <c r="K15" s="21">
        <v>0</v>
      </c>
      <c r="L15" s="24">
        <f t="shared" si="9"/>
        <v>401</v>
      </c>
      <c r="M15" s="21"/>
      <c r="N15" s="21"/>
      <c r="O15" s="21"/>
      <c r="P15" s="24">
        <f t="shared" si="1"/>
        <v>0</v>
      </c>
      <c r="Q15" s="21"/>
      <c r="R15" s="21"/>
      <c r="S15" s="21"/>
      <c r="T15" s="24">
        <v>0</v>
      </c>
      <c r="U15" s="21"/>
      <c r="V15" s="21"/>
      <c r="W15" s="21"/>
      <c r="X15" s="24">
        <v>0</v>
      </c>
      <c r="Y15" s="21"/>
      <c r="Z15" s="21"/>
      <c r="AA15" s="21"/>
      <c r="AB15" s="24">
        <v>0</v>
      </c>
      <c r="AC15" s="21"/>
      <c r="AD15" s="21"/>
      <c r="AE15" s="21"/>
      <c r="AF15" s="24"/>
      <c r="AG15" s="21"/>
      <c r="AH15" s="21"/>
      <c r="AI15" s="21"/>
      <c r="AJ15" s="24"/>
      <c r="AK15" s="21"/>
      <c r="AL15" s="21"/>
      <c r="AM15" s="21"/>
      <c r="AN15" s="24"/>
    </row>
    <row r="16" spans="1:43" ht="15" customHeight="1" x14ac:dyDescent="0.25">
      <c r="A16" s="4"/>
      <c r="B16" s="3"/>
      <c r="C16" s="1"/>
      <c r="D16" s="130"/>
      <c r="E16" s="1"/>
      <c r="F16" s="1"/>
      <c r="G16" s="1"/>
      <c r="H16" s="37"/>
      <c r="I16" s="1"/>
      <c r="J16" s="1"/>
      <c r="K16" s="1"/>
      <c r="L16" s="3"/>
      <c r="M16" s="1"/>
      <c r="N16" s="1"/>
      <c r="O16" s="1"/>
      <c r="P16" s="3"/>
      <c r="Q16" s="1"/>
      <c r="R16" s="1"/>
      <c r="S16" s="1"/>
      <c r="T16" s="3"/>
      <c r="U16" s="1"/>
      <c r="V16" s="1"/>
      <c r="W16" s="1"/>
      <c r="X16" s="3"/>
      <c r="Y16" s="1"/>
      <c r="Z16" s="1"/>
      <c r="AA16" s="1"/>
      <c r="AB16" s="3"/>
      <c r="AC16" s="1"/>
      <c r="AD16" s="1"/>
      <c r="AE16" s="1"/>
      <c r="AF16" s="3"/>
      <c r="AG16" s="1"/>
      <c r="AH16" s="1"/>
      <c r="AI16" s="1"/>
      <c r="AJ16" s="1"/>
      <c r="AK16" s="1"/>
      <c r="AL16" s="1"/>
      <c r="AM16" s="1"/>
      <c r="AN16" s="1"/>
    </row>
    <row r="17" spans="1:40" ht="15" customHeight="1" x14ac:dyDescent="0.25">
      <c r="A17" s="4"/>
      <c r="B17" s="3"/>
      <c r="C17" s="1"/>
      <c r="D17" s="130"/>
      <c r="E17" s="1"/>
      <c r="F17" s="1"/>
      <c r="G17" s="1"/>
      <c r="H17" s="37"/>
      <c r="I17" s="1"/>
      <c r="J17" s="1"/>
      <c r="K17" s="1"/>
      <c r="L17" s="3"/>
      <c r="M17" s="1"/>
      <c r="N17" s="1"/>
      <c r="O17" s="1"/>
      <c r="P17" s="3"/>
      <c r="Q17" s="1"/>
      <c r="R17" s="1"/>
      <c r="S17" s="1"/>
      <c r="T17" s="3"/>
      <c r="U17" s="1"/>
      <c r="V17" s="1"/>
      <c r="W17" s="1"/>
      <c r="X17" s="3"/>
      <c r="Y17" s="1"/>
      <c r="Z17" s="1"/>
      <c r="AA17" s="1"/>
      <c r="AB17" s="3"/>
      <c r="AC17" s="1"/>
      <c r="AD17" s="1"/>
      <c r="AE17" s="1"/>
      <c r="AF17" s="3"/>
      <c r="AG17" s="1"/>
      <c r="AH17" s="1"/>
      <c r="AI17" s="1"/>
      <c r="AJ17" s="1"/>
      <c r="AK17" s="1"/>
      <c r="AL17" s="1"/>
      <c r="AM17" s="1"/>
      <c r="AN17" s="1"/>
    </row>
    <row r="18" spans="1:40" ht="15" customHeight="1" x14ac:dyDescent="0.25">
      <c r="A18" s="4"/>
      <c r="B18" s="3"/>
      <c r="C18" s="1"/>
      <c r="D18" s="130"/>
      <c r="E18" s="1"/>
      <c r="F18" s="1"/>
      <c r="G18" s="1"/>
      <c r="H18" s="37"/>
      <c r="I18" s="1"/>
      <c r="J18" s="1"/>
      <c r="K18" s="1"/>
      <c r="L18" s="3"/>
      <c r="M18" s="1"/>
      <c r="N18" s="1"/>
      <c r="O18" s="1"/>
      <c r="P18" s="3"/>
      <c r="Q18" s="1"/>
      <c r="R18" s="1"/>
      <c r="S18" s="1"/>
      <c r="T18" s="3"/>
      <c r="U18" s="1"/>
      <c r="V18" s="1"/>
      <c r="W18" s="1"/>
      <c r="X18" s="3"/>
      <c r="Y18" s="1"/>
      <c r="Z18" s="1"/>
      <c r="AA18" s="1"/>
      <c r="AB18" s="3"/>
      <c r="AC18" s="1"/>
      <c r="AD18" s="1"/>
      <c r="AE18" s="1"/>
      <c r="AF18" s="3"/>
      <c r="AG18" s="1"/>
      <c r="AH18" s="1"/>
      <c r="AI18" s="1"/>
      <c r="AJ18" s="1"/>
      <c r="AK18" s="1"/>
      <c r="AL18" s="1"/>
      <c r="AM18" s="1"/>
      <c r="AN18" s="1"/>
    </row>
    <row r="19" spans="1:40" ht="15" customHeight="1" x14ac:dyDescent="0.25">
      <c r="A19" s="4"/>
      <c r="B19" s="3"/>
      <c r="C19" s="1"/>
      <c r="D19" s="130"/>
      <c r="E19" s="1"/>
      <c r="F19" s="1"/>
      <c r="G19" s="1"/>
      <c r="H19" s="37"/>
      <c r="I19" s="1"/>
      <c r="J19" s="1"/>
      <c r="K19" s="1"/>
      <c r="L19" s="3"/>
      <c r="M19" s="1"/>
      <c r="N19" s="1"/>
      <c r="O19" s="1"/>
      <c r="P19" s="3"/>
      <c r="Q19" s="1"/>
      <c r="R19" s="1"/>
      <c r="S19" s="1"/>
      <c r="T19" s="3"/>
      <c r="U19" s="1"/>
      <c r="V19" s="1"/>
      <c r="W19" s="1"/>
      <c r="X19" s="3"/>
      <c r="Y19" s="1"/>
      <c r="Z19" s="1"/>
      <c r="AA19" s="1"/>
      <c r="AB19" s="3"/>
      <c r="AC19" s="1"/>
      <c r="AD19" s="1"/>
      <c r="AE19" s="1"/>
      <c r="AF19" s="3"/>
      <c r="AG19" s="1"/>
      <c r="AH19" s="1"/>
      <c r="AI19" s="1"/>
      <c r="AJ19" s="1"/>
      <c r="AK19" s="1"/>
      <c r="AL19" s="1"/>
      <c r="AM19" s="1"/>
      <c r="AN19" s="1"/>
    </row>
    <row r="20" spans="1:40" ht="15" customHeight="1" x14ac:dyDescent="0.25">
      <c r="A20" s="4"/>
      <c r="B20" s="3"/>
      <c r="C20" s="1"/>
      <c r="D20" s="3"/>
      <c r="E20" s="1"/>
      <c r="F20" s="1"/>
      <c r="G20" s="1"/>
      <c r="H20" s="3"/>
      <c r="I20" s="1"/>
      <c r="J20" s="1"/>
      <c r="K20" s="1"/>
      <c r="L20" s="3"/>
      <c r="M20" s="1"/>
      <c r="N20" s="1"/>
      <c r="O20" s="1"/>
      <c r="P20" s="3"/>
      <c r="Q20" s="1"/>
      <c r="R20" s="1"/>
      <c r="S20" s="1"/>
      <c r="T20" s="3"/>
      <c r="U20" s="1"/>
      <c r="V20" s="1"/>
      <c r="W20" s="1"/>
      <c r="X20" s="3"/>
      <c r="Y20" s="1"/>
      <c r="Z20" s="1"/>
      <c r="AA20" s="1"/>
      <c r="AB20" s="3"/>
      <c r="AC20" s="1"/>
      <c r="AD20" s="1"/>
      <c r="AE20" s="1"/>
      <c r="AF20" s="3"/>
      <c r="AG20" s="1"/>
      <c r="AH20" s="1"/>
      <c r="AI20" s="1"/>
      <c r="AJ20" s="1"/>
      <c r="AK20" s="1"/>
      <c r="AL20" s="1"/>
      <c r="AM20" s="1"/>
      <c r="AN20" s="1"/>
    </row>
    <row r="21" spans="1:40" ht="15" customHeight="1" x14ac:dyDescent="0.25">
      <c r="A21" s="4"/>
      <c r="B21" s="3"/>
      <c r="C21" s="1"/>
      <c r="D21" s="3"/>
      <c r="E21" s="1"/>
      <c r="F21" s="1"/>
      <c r="G21" s="1"/>
      <c r="H21" s="3"/>
      <c r="I21" s="1"/>
      <c r="J21" s="1"/>
      <c r="K21" s="1"/>
      <c r="L21" s="3"/>
      <c r="M21" s="1"/>
      <c r="N21" s="1"/>
      <c r="O21" s="1"/>
      <c r="P21" s="3"/>
      <c r="Q21" s="1"/>
      <c r="R21" s="1"/>
      <c r="S21" s="1"/>
      <c r="T21" s="3"/>
      <c r="U21" s="1"/>
      <c r="V21" s="1"/>
      <c r="W21" s="1"/>
      <c r="X21" s="3"/>
      <c r="Y21" s="1"/>
      <c r="Z21" s="1"/>
      <c r="AA21" s="1"/>
      <c r="AB21" s="3"/>
      <c r="AC21" s="1"/>
      <c r="AD21" s="1"/>
      <c r="AE21" s="1"/>
      <c r="AF21" s="3"/>
      <c r="AG21" s="1"/>
      <c r="AH21" s="1"/>
      <c r="AI21" s="1"/>
      <c r="AJ21" s="1"/>
      <c r="AK21" s="1"/>
      <c r="AL21" s="1"/>
      <c r="AM21" s="1"/>
      <c r="AN21" s="1"/>
    </row>
    <row r="22" spans="1:40" ht="15" customHeight="1" x14ac:dyDescent="0.25">
      <c r="A22" s="4"/>
      <c r="B22" s="3"/>
      <c r="C22" s="1"/>
      <c r="D22" s="3"/>
      <c r="E22" s="1"/>
      <c r="F22" s="1"/>
      <c r="G22" s="1"/>
      <c r="H22" s="3"/>
      <c r="I22" s="1"/>
      <c r="J22" s="1"/>
      <c r="K22" s="1"/>
      <c r="L22" s="3"/>
      <c r="M22" s="1"/>
      <c r="N22" s="1"/>
      <c r="O22" s="1"/>
      <c r="P22" s="3"/>
      <c r="Q22" s="1"/>
      <c r="R22" s="1"/>
      <c r="S22" s="1"/>
      <c r="T22" s="3"/>
      <c r="U22" s="1"/>
      <c r="V22" s="1"/>
      <c r="W22" s="1"/>
      <c r="X22" s="3"/>
      <c r="Y22" s="1"/>
      <c r="Z22" s="1"/>
      <c r="AA22" s="1"/>
      <c r="AB22" s="3"/>
      <c r="AC22" s="1"/>
      <c r="AD22" s="1"/>
      <c r="AE22" s="1"/>
      <c r="AF22" s="3"/>
      <c r="AG22" s="1"/>
      <c r="AH22" s="1"/>
      <c r="AI22" s="1"/>
      <c r="AJ22" s="1"/>
      <c r="AK22" s="1"/>
      <c r="AL22" s="1"/>
      <c r="AM22" s="1"/>
      <c r="AN22" s="1"/>
    </row>
    <row r="23" spans="1:40" ht="15" customHeight="1" x14ac:dyDescent="0.25">
      <c r="A23" s="4"/>
      <c r="B23" s="3"/>
      <c r="C23" s="1"/>
      <c r="D23" s="3"/>
      <c r="E23" s="1"/>
      <c r="F23" s="1"/>
      <c r="G23" s="1"/>
      <c r="H23" s="3"/>
      <c r="I23" s="1"/>
      <c r="J23" s="1"/>
      <c r="K23" s="1"/>
      <c r="L23" s="3"/>
      <c r="M23" s="1"/>
      <c r="N23" s="1"/>
      <c r="O23" s="1"/>
      <c r="P23" s="3"/>
      <c r="Q23" s="1"/>
      <c r="R23" s="1"/>
      <c r="S23" s="1"/>
      <c r="T23" s="3"/>
      <c r="U23" s="1"/>
      <c r="V23" s="1"/>
      <c r="W23" s="1"/>
      <c r="X23" s="3"/>
      <c r="Y23" s="1"/>
      <c r="Z23" s="1"/>
      <c r="AA23" s="1"/>
      <c r="AB23" s="3"/>
      <c r="AC23" s="1"/>
      <c r="AD23" s="1"/>
      <c r="AE23" s="1"/>
      <c r="AF23" s="3"/>
      <c r="AG23" s="1"/>
      <c r="AH23" s="1"/>
      <c r="AI23" s="1"/>
      <c r="AJ23" s="1"/>
      <c r="AK23" s="1"/>
      <c r="AL23" s="1"/>
      <c r="AM23" s="1"/>
      <c r="AN23" s="1"/>
    </row>
    <row r="24" spans="1:40" ht="15" customHeight="1" x14ac:dyDescent="0.25">
      <c r="A24" s="4"/>
      <c r="B24" s="3"/>
      <c r="C24" s="1"/>
      <c r="D24" s="3"/>
      <c r="E24" s="1"/>
      <c r="F24" s="1"/>
      <c r="G24" s="1"/>
      <c r="H24" s="3"/>
      <c r="I24" s="1"/>
      <c r="J24" s="1"/>
      <c r="K24" s="1"/>
      <c r="L24" s="3"/>
      <c r="M24" s="1"/>
      <c r="N24" s="1"/>
      <c r="O24" s="1"/>
      <c r="P24" s="3"/>
      <c r="Q24" s="1"/>
      <c r="R24" s="1"/>
      <c r="S24" s="1"/>
      <c r="T24" s="3"/>
      <c r="U24" s="1"/>
      <c r="V24" s="1"/>
      <c r="W24" s="1"/>
      <c r="X24" s="3"/>
      <c r="Y24" s="1"/>
      <c r="Z24" s="1"/>
      <c r="AA24" s="1"/>
      <c r="AB24" s="3"/>
      <c r="AC24" s="1"/>
      <c r="AD24" s="1"/>
      <c r="AE24" s="1"/>
      <c r="AF24" s="3"/>
      <c r="AG24" s="1"/>
      <c r="AH24" s="1"/>
      <c r="AI24" s="1"/>
      <c r="AJ24" s="1"/>
      <c r="AK24" s="1"/>
      <c r="AL24" s="1"/>
      <c r="AM24" s="1"/>
      <c r="AN24" s="1"/>
    </row>
    <row r="25" spans="1:40" ht="15" customHeight="1" x14ac:dyDescent="0.25">
      <c r="A25" s="4"/>
      <c r="B25" s="3"/>
      <c r="C25" s="1"/>
      <c r="D25" s="3"/>
      <c r="E25" s="1"/>
      <c r="F25" s="1"/>
      <c r="G25" s="1"/>
      <c r="H25" s="3"/>
      <c r="I25" s="1"/>
      <c r="J25" s="1"/>
      <c r="K25" s="1"/>
      <c r="L25" s="3"/>
      <c r="M25" s="1"/>
      <c r="N25" s="1"/>
      <c r="O25" s="1"/>
      <c r="P25" s="3"/>
      <c r="Q25" s="1"/>
      <c r="R25" s="1"/>
      <c r="S25" s="1"/>
      <c r="T25" s="3"/>
      <c r="U25" s="1"/>
      <c r="V25" s="1"/>
      <c r="W25" s="1"/>
      <c r="X25" s="3"/>
      <c r="Y25" s="1"/>
      <c r="Z25" s="1"/>
      <c r="AA25" s="1"/>
      <c r="AB25" s="3"/>
      <c r="AC25" s="1"/>
      <c r="AD25" s="1"/>
      <c r="AE25" s="1"/>
      <c r="AF25" s="3"/>
      <c r="AG25" s="1"/>
      <c r="AH25" s="1"/>
      <c r="AI25" s="1"/>
      <c r="AJ25" s="1"/>
      <c r="AK25" s="1"/>
      <c r="AL25" s="1"/>
      <c r="AM25" s="1"/>
      <c r="AN25" s="1"/>
    </row>
    <row r="26" spans="1:40" ht="15" customHeight="1" x14ac:dyDescent="0.25">
      <c r="A26" s="4"/>
      <c r="B26" s="3"/>
      <c r="C26" s="1"/>
      <c r="D26" s="3"/>
      <c r="E26" s="1"/>
      <c r="F26" s="1"/>
      <c r="G26" s="1"/>
      <c r="H26" s="3"/>
      <c r="I26" s="1"/>
      <c r="J26" s="1"/>
      <c r="K26" s="1"/>
      <c r="L26" s="3"/>
      <c r="M26" s="1"/>
      <c r="N26" s="1"/>
      <c r="O26" s="1"/>
      <c r="P26" s="3"/>
      <c r="Q26" s="1"/>
      <c r="R26" s="1"/>
      <c r="S26" s="1"/>
      <c r="T26" s="3"/>
      <c r="U26" s="1"/>
      <c r="V26" s="1"/>
      <c r="W26" s="1"/>
      <c r="X26" s="3"/>
      <c r="Y26" s="1"/>
      <c r="Z26" s="1"/>
      <c r="AA26" s="1"/>
      <c r="AB26" s="3"/>
      <c r="AC26" s="1"/>
      <c r="AD26" s="1"/>
      <c r="AE26" s="1"/>
      <c r="AF26" s="3"/>
      <c r="AG26" s="1"/>
      <c r="AH26" s="1"/>
      <c r="AI26" s="1"/>
      <c r="AJ26" s="1"/>
      <c r="AK26" s="1"/>
      <c r="AL26" s="1"/>
      <c r="AM26" s="1"/>
      <c r="AN26" s="1"/>
    </row>
    <row r="27" spans="1:40" ht="15" customHeight="1" x14ac:dyDescent="0.25">
      <c r="A27" s="4"/>
      <c r="B27" s="3"/>
      <c r="C27" s="1"/>
      <c r="D27" s="3"/>
      <c r="E27" s="1"/>
      <c r="F27" s="1"/>
      <c r="G27" s="1"/>
      <c r="H27" s="3"/>
      <c r="I27" s="1"/>
      <c r="J27" s="1"/>
      <c r="K27" s="1"/>
      <c r="L27" s="3"/>
      <c r="M27" s="1"/>
      <c r="N27" s="1"/>
      <c r="O27" s="1"/>
      <c r="P27" s="3"/>
      <c r="Q27" s="1"/>
      <c r="R27" s="1"/>
      <c r="S27" s="1"/>
      <c r="T27" s="3"/>
      <c r="U27" s="1"/>
      <c r="V27" s="1"/>
      <c r="W27" s="1"/>
      <c r="X27" s="3"/>
      <c r="Y27" s="1"/>
      <c r="Z27" s="1"/>
      <c r="AA27" s="1"/>
      <c r="AB27" s="3"/>
      <c r="AC27" s="1"/>
      <c r="AD27" s="1"/>
      <c r="AE27" s="1"/>
      <c r="AF27" s="3"/>
      <c r="AG27" s="1"/>
      <c r="AH27" s="1"/>
      <c r="AI27" s="1"/>
      <c r="AJ27" s="1"/>
      <c r="AK27" s="1"/>
      <c r="AL27" s="1"/>
      <c r="AM27" s="1"/>
      <c r="AN27" s="1"/>
    </row>
  </sheetData>
  <sortState ref="B3:AJ15">
    <sortCondition descending="1" ref="D3:D15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"/>
  <sheetViews>
    <sheetView workbookViewId="0">
      <selection activeCell="A7" sqref="A7:XFD7"/>
    </sheetView>
  </sheetViews>
  <sheetFormatPr defaultRowHeight="15" x14ac:dyDescent="0.25"/>
  <cols>
    <col min="1" max="2" width="9.140625" style="97"/>
  </cols>
  <sheetData>
    <row r="1" spans="1:42" s="1" customFormat="1" ht="15" customHeight="1" x14ac:dyDescent="0.15">
      <c r="A1" s="96"/>
      <c r="B1" s="92"/>
      <c r="C1" s="61"/>
      <c r="D1" s="62"/>
      <c r="E1" s="70"/>
      <c r="G1" s="49"/>
      <c r="H1" s="35"/>
      <c r="J1" s="75"/>
      <c r="K1" s="75"/>
      <c r="L1" s="35"/>
    </row>
    <row r="4" spans="1:42" x14ac:dyDescent="0.25">
      <c r="B4" s="120"/>
    </row>
    <row r="5" spans="1:42" x14ac:dyDescent="0.25">
      <c r="B5" s="121"/>
      <c r="L5" s="98"/>
      <c r="P5" s="98"/>
      <c r="X5" s="98"/>
      <c r="AB5" s="98"/>
      <c r="AJ5" s="98"/>
    </row>
    <row r="6" spans="1:42" ht="15.75" customHeight="1" x14ac:dyDescent="0.25">
      <c r="B6" s="122"/>
      <c r="D6" s="98"/>
      <c r="L6" s="99"/>
      <c r="P6" s="99"/>
      <c r="T6" s="98"/>
      <c r="X6" s="99"/>
      <c r="AB6" s="99"/>
      <c r="AF6" s="98"/>
      <c r="AJ6" s="99"/>
      <c r="AN6" s="98"/>
    </row>
    <row r="7" spans="1:42" s="1" customFormat="1" ht="15" customHeight="1" x14ac:dyDescent="0.15">
      <c r="A7" s="52"/>
      <c r="B7" s="19"/>
      <c r="C7" s="61"/>
      <c r="D7" s="31">
        <f t="shared" ref="D7" si="0">SUM(H7+L7+P7+T7+X7+AB7+AF7+AJ7+AN7)</f>
        <v>0</v>
      </c>
      <c r="E7" s="3"/>
      <c r="F7" s="3"/>
      <c r="G7" s="3"/>
      <c r="H7" s="19">
        <f t="shared" ref="H7" si="1">SUM(E7:G7)</f>
        <v>0</v>
      </c>
      <c r="I7" s="3"/>
      <c r="J7" s="3"/>
      <c r="K7" s="3"/>
      <c r="L7" s="19">
        <f t="shared" ref="L7" si="2">SUM(I7:K7)</f>
        <v>0</v>
      </c>
      <c r="M7" s="3"/>
      <c r="N7" s="3"/>
      <c r="O7" s="3"/>
      <c r="P7" s="19">
        <f t="shared" ref="P7" si="3">SUM(M7:O7)</f>
        <v>0</v>
      </c>
      <c r="Q7" s="3"/>
      <c r="R7" s="3"/>
      <c r="S7" s="3"/>
      <c r="T7" s="19">
        <f t="shared" ref="T7" si="4">SUM(Q7:S7)</f>
        <v>0</v>
      </c>
      <c r="U7" s="3"/>
      <c r="V7" s="3"/>
      <c r="W7" s="3"/>
      <c r="X7" s="19">
        <f t="shared" ref="X7" si="5">SUM(U7:W7)</f>
        <v>0</v>
      </c>
      <c r="Y7" s="3"/>
      <c r="Z7" s="3"/>
      <c r="AA7" s="3"/>
      <c r="AB7" s="19">
        <f t="shared" ref="AB7" si="6">SUM(Y7:AA7)</f>
        <v>0</v>
      </c>
      <c r="AC7" s="3"/>
      <c r="AD7" s="3"/>
      <c r="AE7" s="3"/>
      <c r="AF7" s="19">
        <f t="shared" ref="AF7" si="7">SUM(AC7:AE7)</f>
        <v>0</v>
      </c>
      <c r="AG7" s="3"/>
      <c r="AH7" s="3"/>
      <c r="AI7" s="3"/>
      <c r="AJ7" s="19">
        <f t="shared" ref="AJ7" si="8">SUM(AG7:AI7)</f>
        <v>0</v>
      </c>
      <c r="AK7" s="3"/>
      <c r="AL7" s="3"/>
      <c r="AM7" s="3"/>
      <c r="AN7" s="19">
        <f t="shared" ref="AN7" si="9">SUM(AK7:AM7)</f>
        <v>0</v>
      </c>
      <c r="AO7" s="3"/>
      <c r="AP7" s="3"/>
    </row>
    <row r="8" spans="1:42" x14ac:dyDescent="0.25">
      <c r="B8" s="122"/>
      <c r="D8" s="99"/>
      <c r="L8" s="100"/>
      <c r="P8" s="100"/>
      <c r="T8" s="100"/>
      <c r="X8" s="99"/>
      <c r="AB8" s="99"/>
      <c r="AF8" s="99"/>
      <c r="AJ8" s="99"/>
      <c r="AN8" s="99"/>
    </row>
    <row r="9" spans="1:42" x14ac:dyDescent="0.25">
      <c r="B9" s="121"/>
      <c r="D9" s="99"/>
      <c r="X9" s="100"/>
      <c r="AB9" s="100"/>
      <c r="AF9" s="100"/>
      <c r="AJ9" s="100"/>
      <c r="AN9" s="100"/>
    </row>
    <row r="10" spans="1:42" x14ac:dyDescent="0.25">
      <c r="B10" s="123"/>
      <c r="D10" s="10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Q3"/>
  <sheetViews>
    <sheetView workbookViewId="0">
      <selection activeCell="A3" sqref="A3:XFD3"/>
    </sheetView>
  </sheetViews>
  <sheetFormatPr defaultRowHeight="15" x14ac:dyDescent="0.25"/>
  <cols>
    <col min="4" max="43" width="9.140625" style="129"/>
  </cols>
  <sheetData>
    <row r="3" spans="1:43" s="1" customFormat="1" ht="15" customHeight="1" x14ac:dyDescent="0.15">
      <c r="A3" s="52"/>
      <c r="B3" s="19"/>
      <c r="C3" s="61"/>
      <c r="D3" s="64">
        <f t="shared" ref="D3" si="0">SUM(H3+L3+P3+T3+X3+AB3+AF3+AJ3+AN3)</f>
        <v>0</v>
      </c>
      <c r="E3" s="3"/>
      <c r="F3" s="3"/>
      <c r="G3" s="3"/>
      <c r="H3" s="19">
        <f t="shared" ref="H3" si="1">SUM(E3:G3)</f>
        <v>0</v>
      </c>
      <c r="I3" s="3"/>
      <c r="J3" s="3"/>
      <c r="K3" s="3"/>
      <c r="L3" s="19">
        <f t="shared" ref="L3" si="2">SUM(I3:K3)</f>
        <v>0</v>
      </c>
      <c r="M3" s="3"/>
      <c r="N3" s="3"/>
      <c r="O3" s="3"/>
      <c r="P3" s="19">
        <f t="shared" ref="P3" si="3">SUM(M3:O3)</f>
        <v>0</v>
      </c>
      <c r="Q3" s="3"/>
      <c r="R3" s="3"/>
      <c r="S3" s="3"/>
      <c r="T3" s="19">
        <f t="shared" ref="T3" si="4">SUM(Q3:S3)</f>
        <v>0</v>
      </c>
      <c r="U3" s="3"/>
      <c r="V3" s="3"/>
      <c r="W3" s="3"/>
      <c r="X3" s="19">
        <f t="shared" ref="X3" si="5">SUM(U3:W3)</f>
        <v>0</v>
      </c>
      <c r="Y3" s="3"/>
      <c r="Z3" s="3"/>
      <c r="AA3" s="3"/>
      <c r="AB3" s="19">
        <f t="shared" ref="AB3" si="6">SUM(Y3:AA3)</f>
        <v>0</v>
      </c>
      <c r="AC3" s="3"/>
      <c r="AD3" s="3"/>
      <c r="AE3" s="3"/>
      <c r="AF3" s="19">
        <f t="shared" ref="AF3" si="7">SUM(AC3:AE3)</f>
        <v>0</v>
      </c>
      <c r="AG3" s="3"/>
      <c r="AH3" s="3"/>
      <c r="AI3" s="3"/>
      <c r="AJ3" s="19">
        <f t="shared" ref="AJ3" si="8">SUM(AG3:AI3)</f>
        <v>0</v>
      </c>
      <c r="AK3" s="3"/>
      <c r="AL3" s="3"/>
      <c r="AM3" s="3"/>
      <c r="AN3" s="19">
        <f t="shared" ref="AN3" si="9">SUM(AK3:AM3)</f>
        <v>0</v>
      </c>
      <c r="AO3" s="3"/>
      <c r="AP3" s="3"/>
      <c r="AQ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7"/>
  <sheetViews>
    <sheetView workbookViewId="0"/>
  </sheetViews>
  <sheetFormatPr defaultRowHeight="15" customHeight="1" x14ac:dyDescent="0.15"/>
  <cols>
    <col min="1" max="1" width="3.85546875" style="4" customWidth="1"/>
    <col min="2" max="2" width="3.85546875" style="3" customWidth="1"/>
    <col min="3" max="3" width="25.7109375" style="1" customWidth="1"/>
    <col min="4" max="4" width="11.5703125" style="1" customWidth="1"/>
    <col min="5" max="40" width="4.85546875" style="1" customWidth="1"/>
    <col min="41" max="16384" width="9.140625" style="1"/>
  </cols>
  <sheetData>
    <row r="1" spans="1:52" s="54" customFormat="1" ht="15" customHeight="1" x14ac:dyDescent="0.15">
      <c r="C1" s="91" t="s">
        <v>7</v>
      </c>
      <c r="D1" s="84">
        <v>2014</v>
      </c>
      <c r="E1" s="66"/>
      <c r="F1" s="66" t="s">
        <v>53</v>
      </c>
      <c r="G1" s="66"/>
      <c r="H1" s="66"/>
      <c r="I1" s="66"/>
      <c r="J1" s="66" t="s">
        <v>134</v>
      </c>
      <c r="K1" s="66"/>
      <c r="L1" s="66"/>
      <c r="M1" s="66"/>
      <c r="N1" s="66" t="s">
        <v>137</v>
      </c>
      <c r="O1" s="66"/>
      <c r="P1" s="66"/>
      <c r="Q1" s="66"/>
      <c r="R1" s="66" t="s">
        <v>179</v>
      </c>
      <c r="S1" s="66"/>
      <c r="T1" s="66"/>
      <c r="U1" s="66"/>
      <c r="V1" s="66" t="s">
        <v>180</v>
      </c>
      <c r="W1" s="66"/>
      <c r="X1" s="66"/>
      <c r="Y1" s="66"/>
      <c r="Z1" s="66" t="s">
        <v>184</v>
      </c>
      <c r="AA1" s="66"/>
      <c r="AB1" s="66"/>
      <c r="AC1" s="66"/>
      <c r="AD1" s="66" t="s">
        <v>185</v>
      </c>
      <c r="AE1" s="66"/>
      <c r="AF1" s="66"/>
      <c r="AG1" s="66"/>
      <c r="AH1" s="66" t="s">
        <v>186</v>
      </c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9"/>
      <c r="AV1" s="69"/>
      <c r="AW1" s="69"/>
      <c r="AX1" s="69"/>
      <c r="AY1" s="69"/>
      <c r="AZ1" s="69"/>
    </row>
    <row r="2" spans="1:52" ht="15" customHeight="1" x14ac:dyDescent="0.15">
      <c r="A2" s="10" t="s">
        <v>24</v>
      </c>
      <c r="B2" s="11" t="s">
        <v>74</v>
      </c>
      <c r="C2" s="11" t="s">
        <v>0</v>
      </c>
      <c r="D2" s="85" t="s">
        <v>182</v>
      </c>
      <c r="E2" s="11" t="s">
        <v>1</v>
      </c>
      <c r="F2" s="11" t="s">
        <v>2</v>
      </c>
      <c r="G2" s="11" t="s">
        <v>3</v>
      </c>
      <c r="H2" s="11" t="s">
        <v>4</v>
      </c>
      <c r="I2" s="11" t="s">
        <v>1</v>
      </c>
      <c r="J2" s="11" t="s">
        <v>2</v>
      </c>
      <c r="K2" s="11" t="s">
        <v>3</v>
      </c>
      <c r="L2" s="11" t="s">
        <v>4</v>
      </c>
      <c r="M2" s="11" t="s">
        <v>1</v>
      </c>
      <c r="N2" s="11" t="s">
        <v>2</v>
      </c>
      <c r="O2" s="11" t="s">
        <v>3</v>
      </c>
      <c r="P2" s="11" t="s">
        <v>4</v>
      </c>
      <c r="Q2" s="11" t="s">
        <v>1</v>
      </c>
      <c r="R2" s="11" t="s">
        <v>2</v>
      </c>
      <c r="S2" s="11" t="s">
        <v>3</v>
      </c>
      <c r="T2" s="11" t="s">
        <v>4</v>
      </c>
      <c r="U2" s="11" t="s">
        <v>1</v>
      </c>
      <c r="V2" s="11" t="s">
        <v>2</v>
      </c>
      <c r="W2" s="11" t="s">
        <v>3</v>
      </c>
      <c r="X2" s="11" t="s">
        <v>4</v>
      </c>
      <c r="Y2" s="11" t="s">
        <v>1</v>
      </c>
      <c r="Z2" s="11" t="s">
        <v>2</v>
      </c>
      <c r="AA2" s="11" t="s">
        <v>3</v>
      </c>
      <c r="AB2" s="11" t="s">
        <v>4</v>
      </c>
      <c r="AC2" s="11" t="s">
        <v>1</v>
      </c>
      <c r="AD2" s="11" t="s">
        <v>2</v>
      </c>
      <c r="AE2" s="11" t="s">
        <v>3</v>
      </c>
      <c r="AF2" s="11" t="s">
        <v>4</v>
      </c>
      <c r="AG2" s="11" t="s">
        <v>1</v>
      </c>
      <c r="AH2" s="11" t="s">
        <v>2</v>
      </c>
      <c r="AI2" s="11" t="s">
        <v>3</v>
      </c>
      <c r="AJ2" s="11" t="s">
        <v>4</v>
      </c>
      <c r="AK2" s="11" t="s">
        <v>1</v>
      </c>
      <c r="AL2" s="11" t="s">
        <v>2</v>
      </c>
      <c r="AM2" s="11" t="s">
        <v>3</v>
      </c>
      <c r="AN2" s="11" t="s">
        <v>4</v>
      </c>
    </row>
    <row r="3" spans="1:52" ht="15" customHeight="1" x14ac:dyDescent="0.15">
      <c r="A3" s="51">
        <v>1</v>
      </c>
      <c r="B3" s="16">
        <v>47</v>
      </c>
      <c r="C3" s="103" t="s">
        <v>40</v>
      </c>
      <c r="D3" s="101">
        <f t="shared" ref="D3:D17" si="0">SUM(H3+L3+P3+T3+X3+AB3+AF3+AJ3+AN3)</f>
        <v>6946</v>
      </c>
      <c r="E3" s="37">
        <v>238</v>
      </c>
      <c r="F3" s="37">
        <v>0</v>
      </c>
      <c r="G3" s="37">
        <v>238</v>
      </c>
      <c r="H3" s="16">
        <f t="shared" ref="H3:H17" si="1">SUM(E3:G3)</f>
        <v>476</v>
      </c>
      <c r="I3" s="36">
        <v>293</v>
      </c>
      <c r="J3" s="82">
        <v>325</v>
      </c>
      <c r="K3" s="48">
        <v>325</v>
      </c>
      <c r="L3" s="16">
        <f t="shared" ref="L3:L17" si="2">SUM(I3:K3)</f>
        <v>943</v>
      </c>
      <c r="M3" s="44">
        <v>401</v>
      </c>
      <c r="N3" s="45">
        <v>401</v>
      </c>
      <c r="O3" s="46">
        <v>401</v>
      </c>
      <c r="P3" s="16">
        <f t="shared" ref="P3:P17" si="3">SUM(M3:O3)</f>
        <v>1203</v>
      </c>
      <c r="Q3" s="44">
        <v>401</v>
      </c>
      <c r="R3" s="45">
        <v>401</v>
      </c>
      <c r="S3" s="45">
        <v>401</v>
      </c>
      <c r="T3" s="16">
        <f t="shared" ref="T3:T17" si="4">SUM(Q3:S3)</f>
        <v>1203</v>
      </c>
      <c r="U3" s="37"/>
      <c r="V3" s="37"/>
      <c r="W3" s="37"/>
      <c r="X3" s="19">
        <f t="shared" ref="X3:X17" si="5">SUM(U3:W3)</f>
        <v>0</v>
      </c>
      <c r="Y3" s="42">
        <v>361</v>
      </c>
      <c r="Z3" s="45">
        <v>401</v>
      </c>
      <c r="AA3" s="45">
        <v>401</v>
      </c>
      <c r="AB3" s="19">
        <f t="shared" ref="AB3:AB17" si="6">SUM(Y3:AA3)</f>
        <v>1163</v>
      </c>
      <c r="AC3" s="37">
        <v>293</v>
      </c>
      <c r="AD3" s="37">
        <v>293</v>
      </c>
      <c r="AE3" s="82">
        <v>325</v>
      </c>
      <c r="AF3" s="19">
        <f t="shared" ref="AF3:AF17" si="7">SUM(AC3:AE3)</f>
        <v>911</v>
      </c>
      <c r="AG3" s="42">
        <v>361</v>
      </c>
      <c r="AH3" s="82">
        <v>325</v>
      </c>
      <c r="AI3" s="42">
        <v>361</v>
      </c>
      <c r="AJ3" s="19">
        <f t="shared" ref="AJ3:AJ17" si="8">SUM(AG3:AI3)</f>
        <v>1047</v>
      </c>
      <c r="AK3" s="37"/>
      <c r="AL3" s="37"/>
      <c r="AM3" s="37"/>
      <c r="AN3" s="19">
        <f t="shared" ref="AN3:AN17" si="9">SUM(AK3:AM3)</f>
        <v>0</v>
      </c>
      <c r="AO3" s="3"/>
    </row>
    <row r="4" spans="1:52" ht="15" customHeight="1" x14ac:dyDescent="0.15">
      <c r="A4" s="52">
        <v>2</v>
      </c>
      <c r="B4" s="19">
        <v>85</v>
      </c>
      <c r="C4" s="49" t="s">
        <v>135</v>
      </c>
      <c r="D4" s="102">
        <f t="shared" si="0"/>
        <v>3609</v>
      </c>
      <c r="E4" s="37"/>
      <c r="F4" s="37"/>
      <c r="G4" s="37"/>
      <c r="H4" s="19">
        <f t="shared" si="1"/>
        <v>0</v>
      </c>
      <c r="I4" s="44">
        <v>401</v>
      </c>
      <c r="J4" s="45">
        <v>401</v>
      </c>
      <c r="K4" s="46">
        <v>401</v>
      </c>
      <c r="L4" s="19">
        <f t="shared" si="2"/>
        <v>1203</v>
      </c>
      <c r="M4" s="36"/>
      <c r="N4" s="37"/>
      <c r="O4" s="38"/>
      <c r="P4" s="19">
        <f t="shared" si="3"/>
        <v>0</v>
      </c>
      <c r="Q4" s="36"/>
      <c r="R4" s="37"/>
      <c r="S4" s="37"/>
      <c r="T4" s="19">
        <f t="shared" si="4"/>
        <v>0</v>
      </c>
      <c r="U4" s="45">
        <v>401</v>
      </c>
      <c r="V4" s="45">
        <v>401</v>
      </c>
      <c r="W4" s="45">
        <v>401</v>
      </c>
      <c r="X4" s="19">
        <f t="shared" si="5"/>
        <v>1203</v>
      </c>
      <c r="Y4" s="37"/>
      <c r="Z4" s="37"/>
      <c r="AA4" s="37"/>
      <c r="AB4" s="19">
        <f t="shared" si="6"/>
        <v>0</v>
      </c>
      <c r="AC4" s="45">
        <v>401</v>
      </c>
      <c r="AD4" s="45">
        <v>401</v>
      </c>
      <c r="AE4" s="45">
        <v>401</v>
      </c>
      <c r="AF4" s="19">
        <f t="shared" si="7"/>
        <v>1203</v>
      </c>
      <c r="AG4" s="37"/>
      <c r="AH4" s="37"/>
      <c r="AI4" s="37"/>
      <c r="AJ4" s="19">
        <f t="shared" si="8"/>
        <v>0</v>
      </c>
      <c r="AK4" s="37"/>
      <c r="AL4" s="37"/>
      <c r="AM4" s="37"/>
      <c r="AN4" s="19">
        <f t="shared" si="9"/>
        <v>0</v>
      </c>
      <c r="AO4" s="3"/>
    </row>
    <row r="5" spans="1:52" ht="15" customHeight="1" x14ac:dyDescent="0.15">
      <c r="A5" s="52">
        <v>3</v>
      </c>
      <c r="B5" s="19">
        <v>11</v>
      </c>
      <c r="C5" s="49" t="s">
        <v>198</v>
      </c>
      <c r="D5" s="102">
        <f t="shared" si="0"/>
        <v>3407</v>
      </c>
      <c r="E5" s="37"/>
      <c r="F5" s="37"/>
      <c r="G5" s="37"/>
      <c r="H5" s="19">
        <f t="shared" si="1"/>
        <v>0</v>
      </c>
      <c r="I5" s="36"/>
      <c r="J5" s="37"/>
      <c r="K5" s="38"/>
      <c r="L5" s="19">
        <f t="shared" si="2"/>
        <v>0</v>
      </c>
      <c r="M5" s="36"/>
      <c r="N5" s="37"/>
      <c r="O5" s="38"/>
      <c r="P5" s="19">
        <f t="shared" si="3"/>
        <v>0</v>
      </c>
      <c r="Q5" s="41">
        <v>361</v>
      </c>
      <c r="R5" s="37" t="s">
        <v>13</v>
      </c>
      <c r="S5" s="42">
        <v>361</v>
      </c>
      <c r="T5" s="19">
        <f t="shared" si="4"/>
        <v>722</v>
      </c>
      <c r="U5" s="42">
        <v>361</v>
      </c>
      <c r="V5" s="37" t="s">
        <v>22</v>
      </c>
      <c r="W5" s="37" t="s">
        <v>22</v>
      </c>
      <c r="X5" s="19">
        <f t="shared" si="5"/>
        <v>361</v>
      </c>
      <c r="Y5" s="37">
        <v>293</v>
      </c>
      <c r="Z5" s="82">
        <v>325</v>
      </c>
      <c r="AA5" s="82">
        <v>325</v>
      </c>
      <c r="AB5" s="19">
        <f t="shared" si="6"/>
        <v>943</v>
      </c>
      <c r="AC5" s="37" t="s">
        <v>13</v>
      </c>
      <c r="AD5" s="37">
        <v>238</v>
      </c>
      <c r="AE5" s="37">
        <v>264</v>
      </c>
      <c r="AF5" s="19">
        <f t="shared" si="7"/>
        <v>502</v>
      </c>
      <c r="AG5" s="37">
        <v>293</v>
      </c>
      <c r="AH5" s="37">
        <v>293</v>
      </c>
      <c r="AI5" s="37">
        <v>293</v>
      </c>
      <c r="AJ5" s="19">
        <f t="shared" si="8"/>
        <v>879</v>
      </c>
      <c r="AK5" s="37"/>
      <c r="AL5" s="37"/>
      <c r="AM5" s="37"/>
      <c r="AN5" s="19">
        <f t="shared" si="9"/>
        <v>0</v>
      </c>
      <c r="AO5" s="3"/>
    </row>
    <row r="6" spans="1:52" ht="15" customHeight="1" x14ac:dyDescent="0.15">
      <c r="A6" s="52">
        <v>4</v>
      </c>
      <c r="B6" s="19">
        <v>22</v>
      </c>
      <c r="C6" s="49" t="s">
        <v>199</v>
      </c>
      <c r="D6" s="31">
        <f t="shared" si="0"/>
        <v>3373</v>
      </c>
      <c r="E6" s="36"/>
      <c r="F6" s="3"/>
      <c r="G6" s="3"/>
      <c r="H6" s="19">
        <f t="shared" si="1"/>
        <v>0</v>
      </c>
      <c r="I6" s="36"/>
      <c r="J6" s="3"/>
      <c r="K6" s="38"/>
      <c r="L6" s="19">
        <f t="shared" si="2"/>
        <v>0</v>
      </c>
      <c r="M6" s="36"/>
      <c r="N6" s="3"/>
      <c r="O6" s="38"/>
      <c r="P6" s="19">
        <f t="shared" si="3"/>
        <v>0</v>
      </c>
      <c r="Q6" s="47">
        <v>325</v>
      </c>
      <c r="R6" s="13">
        <v>361</v>
      </c>
      <c r="S6" s="3" t="s">
        <v>13</v>
      </c>
      <c r="T6" s="19">
        <f t="shared" si="4"/>
        <v>686</v>
      </c>
      <c r="U6" s="3" t="s">
        <v>13</v>
      </c>
      <c r="V6" s="3" t="s">
        <v>13</v>
      </c>
      <c r="W6" s="13">
        <v>361</v>
      </c>
      <c r="X6" s="19">
        <f t="shared" si="5"/>
        <v>361</v>
      </c>
      <c r="Y6" s="45">
        <v>401</v>
      </c>
      <c r="Z6" s="42">
        <v>361</v>
      </c>
      <c r="AA6" s="42">
        <v>361</v>
      </c>
      <c r="AB6" s="19">
        <f t="shared" si="6"/>
        <v>1123</v>
      </c>
      <c r="AC6" s="37"/>
      <c r="AD6" s="37"/>
      <c r="AE6" s="37"/>
      <c r="AF6" s="19">
        <f t="shared" si="7"/>
        <v>0</v>
      </c>
      <c r="AG6" s="45">
        <v>401</v>
      </c>
      <c r="AH6" s="45">
        <v>401</v>
      </c>
      <c r="AI6" s="45">
        <v>401</v>
      </c>
      <c r="AJ6" s="19">
        <f t="shared" si="8"/>
        <v>1203</v>
      </c>
      <c r="AK6" s="37"/>
      <c r="AL6" s="37"/>
      <c r="AM6" s="37"/>
      <c r="AN6" s="19">
        <f t="shared" si="9"/>
        <v>0</v>
      </c>
      <c r="AO6" s="3"/>
    </row>
    <row r="7" spans="1:52" ht="15" customHeight="1" x14ac:dyDescent="0.15">
      <c r="A7" s="52">
        <v>5</v>
      </c>
      <c r="B7" s="19">
        <v>98</v>
      </c>
      <c r="C7" s="104" t="s">
        <v>38</v>
      </c>
      <c r="D7" s="31">
        <f t="shared" si="0"/>
        <v>2418</v>
      </c>
      <c r="E7" s="36">
        <v>264</v>
      </c>
      <c r="F7" s="37">
        <v>293</v>
      </c>
      <c r="G7" s="37">
        <v>264</v>
      </c>
      <c r="H7" s="19">
        <f t="shared" si="1"/>
        <v>821</v>
      </c>
      <c r="I7" s="47">
        <v>325</v>
      </c>
      <c r="J7" s="37">
        <v>293</v>
      </c>
      <c r="K7" s="38">
        <v>293</v>
      </c>
      <c r="L7" s="19">
        <f t="shared" si="2"/>
        <v>911</v>
      </c>
      <c r="M7" s="36"/>
      <c r="N7" s="37"/>
      <c r="O7" s="38"/>
      <c r="P7" s="19">
        <f t="shared" si="3"/>
        <v>0</v>
      </c>
      <c r="Q7" s="36"/>
      <c r="R7" s="37"/>
      <c r="S7" s="37"/>
      <c r="T7" s="19">
        <f t="shared" si="4"/>
        <v>0</v>
      </c>
      <c r="U7" s="37"/>
      <c r="V7" s="37"/>
      <c r="W7" s="37"/>
      <c r="X7" s="19">
        <f t="shared" si="5"/>
        <v>0</v>
      </c>
      <c r="Y7" s="37"/>
      <c r="Z7" s="37"/>
      <c r="AA7" s="37"/>
      <c r="AB7" s="19">
        <f t="shared" si="6"/>
        <v>0</v>
      </c>
      <c r="AC7" s="37"/>
      <c r="AD7" s="37"/>
      <c r="AE7" s="37"/>
      <c r="AF7" s="19">
        <f t="shared" si="7"/>
        <v>0</v>
      </c>
      <c r="AG7" s="37" t="s">
        <v>13</v>
      </c>
      <c r="AH7" s="42">
        <v>361</v>
      </c>
      <c r="AI7" s="82">
        <v>325</v>
      </c>
      <c r="AJ7" s="19">
        <f t="shared" si="8"/>
        <v>686</v>
      </c>
      <c r="AK7" s="37"/>
      <c r="AL7" s="37"/>
      <c r="AM7" s="37"/>
      <c r="AN7" s="19">
        <f t="shared" si="9"/>
        <v>0</v>
      </c>
      <c r="AO7" s="3"/>
    </row>
    <row r="8" spans="1:52" ht="15" customHeight="1" x14ac:dyDescent="0.15">
      <c r="A8" s="52">
        <v>6</v>
      </c>
      <c r="B8" s="19">
        <v>8</v>
      </c>
      <c r="C8" s="49" t="s">
        <v>223</v>
      </c>
      <c r="D8" s="31">
        <f t="shared" si="0"/>
        <v>1604</v>
      </c>
      <c r="E8" s="36"/>
      <c r="F8" s="3"/>
      <c r="G8" s="3"/>
      <c r="H8" s="19">
        <f t="shared" si="1"/>
        <v>0</v>
      </c>
      <c r="I8" s="36"/>
      <c r="J8" s="3"/>
      <c r="K8" s="38"/>
      <c r="L8" s="19">
        <f t="shared" si="2"/>
        <v>0</v>
      </c>
      <c r="M8" s="36"/>
      <c r="N8" s="3"/>
      <c r="O8" s="38"/>
      <c r="P8" s="19">
        <f t="shared" si="3"/>
        <v>0</v>
      </c>
      <c r="Q8" s="36"/>
      <c r="R8" s="3"/>
      <c r="S8" s="3"/>
      <c r="T8" s="19">
        <f t="shared" si="4"/>
        <v>0</v>
      </c>
      <c r="U8" s="3"/>
      <c r="V8" s="3"/>
      <c r="W8" s="3"/>
      <c r="X8" s="19">
        <f t="shared" si="5"/>
        <v>0</v>
      </c>
      <c r="Y8" s="3"/>
      <c r="Z8" s="3"/>
      <c r="AA8" s="3"/>
      <c r="AB8" s="19">
        <f t="shared" si="6"/>
        <v>0</v>
      </c>
      <c r="AC8" s="3">
        <v>264</v>
      </c>
      <c r="AD8" s="3">
        <v>194</v>
      </c>
      <c r="AE8" s="3">
        <v>293</v>
      </c>
      <c r="AF8" s="19">
        <f t="shared" si="7"/>
        <v>751</v>
      </c>
      <c r="AG8" s="17">
        <v>325</v>
      </c>
      <c r="AH8" s="3">
        <v>264</v>
      </c>
      <c r="AI8" s="3">
        <v>264</v>
      </c>
      <c r="AJ8" s="19">
        <f t="shared" si="8"/>
        <v>853</v>
      </c>
      <c r="AK8" s="37"/>
      <c r="AL8" s="37"/>
      <c r="AM8" s="37"/>
      <c r="AN8" s="19">
        <f t="shared" si="9"/>
        <v>0</v>
      </c>
      <c r="AO8" s="3"/>
    </row>
    <row r="9" spans="1:52" ht="15" customHeight="1" x14ac:dyDescent="0.15">
      <c r="A9" s="52">
        <v>7</v>
      </c>
      <c r="B9" s="19">
        <v>63</v>
      </c>
      <c r="C9" s="49" t="s">
        <v>181</v>
      </c>
      <c r="D9" s="31">
        <f t="shared" si="0"/>
        <v>1585</v>
      </c>
      <c r="E9" s="36"/>
      <c r="F9" s="37"/>
      <c r="G9" s="37"/>
      <c r="H9" s="19">
        <f t="shared" si="1"/>
        <v>0</v>
      </c>
      <c r="I9" s="36"/>
      <c r="J9" s="37"/>
      <c r="K9" s="38"/>
      <c r="L9" s="19">
        <f t="shared" si="2"/>
        <v>0</v>
      </c>
      <c r="M9" s="41">
        <v>361</v>
      </c>
      <c r="N9" s="42">
        <v>361</v>
      </c>
      <c r="O9" s="43">
        <v>361</v>
      </c>
      <c r="P9" s="19">
        <f t="shared" si="3"/>
        <v>1083</v>
      </c>
      <c r="Q9" s="36"/>
      <c r="R9" s="37"/>
      <c r="S9" s="37"/>
      <c r="T9" s="19">
        <f t="shared" si="4"/>
        <v>0</v>
      </c>
      <c r="U9" s="37"/>
      <c r="V9" s="37"/>
      <c r="W9" s="37"/>
      <c r="X9" s="19">
        <f t="shared" si="5"/>
        <v>0</v>
      </c>
      <c r="Y9" s="37"/>
      <c r="Z9" s="37"/>
      <c r="AA9" s="37"/>
      <c r="AB9" s="19">
        <f t="shared" si="6"/>
        <v>0</v>
      </c>
      <c r="AC9" s="37" t="s">
        <v>211</v>
      </c>
      <c r="AD9" s="37">
        <v>264</v>
      </c>
      <c r="AE9" s="37">
        <v>238</v>
      </c>
      <c r="AF9" s="19">
        <f t="shared" si="7"/>
        <v>502</v>
      </c>
      <c r="AG9" s="37"/>
      <c r="AH9" s="37"/>
      <c r="AI9" s="37"/>
      <c r="AJ9" s="19">
        <f t="shared" si="8"/>
        <v>0</v>
      </c>
      <c r="AK9" s="37"/>
      <c r="AL9" s="37"/>
      <c r="AM9" s="37"/>
      <c r="AN9" s="19">
        <f t="shared" si="9"/>
        <v>0</v>
      </c>
      <c r="AO9" s="3"/>
    </row>
    <row r="10" spans="1:52" ht="15" customHeight="1" x14ac:dyDescent="0.15">
      <c r="A10" s="52">
        <v>8</v>
      </c>
      <c r="B10" s="19">
        <v>3</v>
      </c>
      <c r="C10" s="49" t="s">
        <v>221</v>
      </c>
      <c r="D10" s="31">
        <f t="shared" si="0"/>
        <v>1286</v>
      </c>
      <c r="E10" s="36"/>
      <c r="F10" s="3"/>
      <c r="G10" s="3"/>
      <c r="H10" s="19">
        <f t="shared" si="1"/>
        <v>0</v>
      </c>
      <c r="I10" s="36"/>
      <c r="J10" s="3"/>
      <c r="K10" s="38"/>
      <c r="L10" s="19">
        <f t="shared" si="2"/>
        <v>0</v>
      </c>
      <c r="M10" s="36"/>
      <c r="N10" s="3"/>
      <c r="O10" s="38"/>
      <c r="P10" s="19">
        <f t="shared" si="3"/>
        <v>0</v>
      </c>
      <c r="Q10" s="36"/>
      <c r="R10" s="3"/>
      <c r="S10" s="3"/>
      <c r="T10" s="19">
        <f t="shared" si="4"/>
        <v>0</v>
      </c>
      <c r="U10" s="3"/>
      <c r="V10" s="3"/>
      <c r="W10" s="3"/>
      <c r="X10" s="19">
        <f t="shared" si="5"/>
        <v>0</v>
      </c>
      <c r="Y10" s="17">
        <v>325</v>
      </c>
      <c r="Z10" s="3">
        <v>293</v>
      </c>
      <c r="AA10" s="3" t="s">
        <v>13</v>
      </c>
      <c r="AB10" s="19">
        <f t="shared" si="6"/>
        <v>618</v>
      </c>
      <c r="AC10" s="3">
        <v>238</v>
      </c>
      <c r="AD10" s="3">
        <v>215</v>
      </c>
      <c r="AE10" s="3">
        <v>215</v>
      </c>
      <c r="AF10" s="19">
        <f t="shared" si="7"/>
        <v>668</v>
      </c>
      <c r="AG10" s="37"/>
      <c r="AH10" s="37"/>
      <c r="AI10" s="37"/>
      <c r="AJ10" s="19">
        <f t="shared" si="8"/>
        <v>0</v>
      </c>
      <c r="AK10" s="37"/>
      <c r="AL10" s="37"/>
      <c r="AM10" s="37"/>
      <c r="AN10" s="19">
        <f t="shared" si="9"/>
        <v>0</v>
      </c>
      <c r="AO10" s="3"/>
    </row>
    <row r="11" spans="1:52" ht="15" customHeight="1" x14ac:dyDescent="0.15">
      <c r="A11" s="52">
        <v>9</v>
      </c>
      <c r="B11" s="19">
        <v>2</v>
      </c>
      <c r="C11" s="49" t="s">
        <v>35</v>
      </c>
      <c r="D11" s="31">
        <f t="shared" si="0"/>
        <v>1203</v>
      </c>
      <c r="E11" s="44">
        <v>401</v>
      </c>
      <c r="F11" s="45">
        <v>401</v>
      </c>
      <c r="G11" s="45">
        <v>401</v>
      </c>
      <c r="H11" s="19">
        <f t="shared" si="1"/>
        <v>1203</v>
      </c>
      <c r="I11" s="36"/>
      <c r="J11" s="37"/>
      <c r="K11" s="38"/>
      <c r="L11" s="19">
        <f t="shared" si="2"/>
        <v>0</v>
      </c>
      <c r="M11" s="36"/>
      <c r="N11" s="37"/>
      <c r="O11" s="38"/>
      <c r="P11" s="19">
        <f t="shared" si="3"/>
        <v>0</v>
      </c>
      <c r="Q11" s="36"/>
      <c r="R11" s="37"/>
      <c r="S11" s="37"/>
      <c r="T11" s="19">
        <f t="shared" si="4"/>
        <v>0</v>
      </c>
      <c r="U11" s="37"/>
      <c r="V11" s="37"/>
      <c r="W11" s="37"/>
      <c r="X11" s="19">
        <f t="shared" si="5"/>
        <v>0</v>
      </c>
      <c r="Y11" s="37"/>
      <c r="Z11" s="37"/>
      <c r="AA11" s="37"/>
      <c r="AB11" s="19">
        <f t="shared" si="6"/>
        <v>0</v>
      </c>
      <c r="AC11" s="37"/>
      <c r="AD11" s="37"/>
      <c r="AE11" s="37"/>
      <c r="AF11" s="19">
        <f t="shared" si="7"/>
        <v>0</v>
      </c>
      <c r="AG11" s="37"/>
      <c r="AH11" s="37"/>
      <c r="AI11" s="37"/>
      <c r="AJ11" s="19">
        <f t="shared" si="8"/>
        <v>0</v>
      </c>
      <c r="AK11" s="37"/>
      <c r="AL11" s="37"/>
      <c r="AM11" s="37"/>
      <c r="AN11" s="19">
        <f t="shared" si="9"/>
        <v>0</v>
      </c>
      <c r="AO11" s="3"/>
    </row>
    <row r="12" spans="1:52" ht="15" customHeight="1" x14ac:dyDescent="0.15">
      <c r="A12" s="52">
        <v>10</v>
      </c>
      <c r="B12" s="19">
        <v>55</v>
      </c>
      <c r="C12" s="61" t="s">
        <v>36</v>
      </c>
      <c r="D12" s="64">
        <f t="shared" si="0"/>
        <v>1083</v>
      </c>
      <c r="E12" s="42">
        <v>361</v>
      </c>
      <c r="F12" s="42">
        <v>361</v>
      </c>
      <c r="G12" s="42">
        <v>361</v>
      </c>
      <c r="H12" s="19">
        <f t="shared" si="1"/>
        <v>1083</v>
      </c>
      <c r="I12" s="37"/>
      <c r="J12" s="37"/>
      <c r="K12" s="37"/>
      <c r="L12" s="19">
        <f t="shared" si="2"/>
        <v>0</v>
      </c>
      <c r="M12" s="37"/>
      <c r="N12" s="37"/>
      <c r="O12" s="37"/>
      <c r="P12" s="19">
        <f t="shared" si="3"/>
        <v>0</v>
      </c>
      <c r="Q12" s="37"/>
      <c r="R12" s="37"/>
      <c r="S12" s="37"/>
      <c r="T12" s="19">
        <f t="shared" si="4"/>
        <v>0</v>
      </c>
      <c r="U12" s="37"/>
      <c r="V12" s="37"/>
      <c r="W12" s="37"/>
      <c r="X12" s="19">
        <f t="shared" si="5"/>
        <v>0</v>
      </c>
      <c r="Y12" s="37"/>
      <c r="Z12" s="37"/>
      <c r="AA12" s="37"/>
      <c r="AB12" s="19">
        <f t="shared" si="6"/>
        <v>0</v>
      </c>
      <c r="AC12" s="37"/>
      <c r="AD12" s="37"/>
      <c r="AE12" s="37"/>
      <c r="AF12" s="19">
        <f t="shared" si="7"/>
        <v>0</v>
      </c>
      <c r="AG12" s="37"/>
      <c r="AH12" s="37"/>
      <c r="AI12" s="37"/>
      <c r="AJ12" s="19">
        <f t="shared" si="8"/>
        <v>0</v>
      </c>
      <c r="AK12" s="3"/>
      <c r="AL12" s="3"/>
      <c r="AM12" s="3"/>
      <c r="AN12" s="19">
        <f t="shared" si="9"/>
        <v>0</v>
      </c>
      <c r="AO12" s="3"/>
      <c r="AP12" s="3"/>
    </row>
    <row r="13" spans="1:52" ht="15" customHeight="1" x14ac:dyDescent="0.15">
      <c r="A13" s="52">
        <v>11</v>
      </c>
      <c r="B13" s="19">
        <v>93</v>
      </c>
      <c r="C13" s="61" t="s">
        <v>136</v>
      </c>
      <c r="D13" s="64">
        <f t="shared" si="0"/>
        <v>1083</v>
      </c>
      <c r="E13" s="37"/>
      <c r="F13" s="37"/>
      <c r="G13" s="37"/>
      <c r="H13" s="19">
        <f t="shared" si="1"/>
        <v>0</v>
      </c>
      <c r="I13" s="42">
        <v>361</v>
      </c>
      <c r="J13" s="42">
        <v>361</v>
      </c>
      <c r="K13" s="42">
        <v>361</v>
      </c>
      <c r="L13" s="19">
        <f t="shared" si="2"/>
        <v>1083</v>
      </c>
      <c r="M13" s="37"/>
      <c r="N13" s="37"/>
      <c r="O13" s="37"/>
      <c r="P13" s="19">
        <f t="shared" si="3"/>
        <v>0</v>
      </c>
      <c r="Q13" s="37"/>
      <c r="R13" s="37"/>
      <c r="S13" s="37"/>
      <c r="T13" s="19">
        <f t="shared" si="4"/>
        <v>0</v>
      </c>
      <c r="U13" s="37"/>
      <c r="V13" s="37"/>
      <c r="W13" s="37"/>
      <c r="X13" s="19">
        <f t="shared" si="5"/>
        <v>0</v>
      </c>
      <c r="Y13" s="37"/>
      <c r="Z13" s="37"/>
      <c r="AA13" s="37"/>
      <c r="AB13" s="19">
        <f t="shared" si="6"/>
        <v>0</v>
      </c>
      <c r="AC13" s="37"/>
      <c r="AD13" s="37"/>
      <c r="AE13" s="37"/>
      <c r="AF13" s="19">
        <f t="shared" si="7"/>
        <v>0</v>
      </c>
      <c r="AG13" s="3"/>
      <c r="AH13" s="3"/>
      <c r="AI13" s="3"/>
      <c r="AJ13" s="19">
        <f t="shared" si="8"/>
        <v>0</v>
      </c>
      <c r="AK13" s="3"/>
      <c r="AL13" s="3"/>
      <c r="AM13" s="3"/>
      <c r="AN13" s="19">
        <f t="shared" si="9"/>
        <v>0</v>
      </c>
      <c r="AO13" s="3"/>
      <c r="AP13" s="3"/>
      <c r="AQ13" s="3"/>
    </row>
    <row r="14" spans="1:52" ht="15" customHeight="1" x14ac:dyDescent="0.15">
      <c r="A14" s="52">
        <v>12</v>
      </c>
      <c r="B14" s="19">
        <v>96</v>
      </c>
      <c r="C14" s="61" t="s">
        <v>222</v>
      </c>
      <c r="D14" s="64">
        <f t="shared" si="0"/>
        <v>1083</v>
      </c>
      <c r="E14" s="3"/>
      <c r="F14" s="3"/>
      <c r="G14" s="3"/>
      <c r="H14" s="19">
        <f t="shared" si="1"/>
        <v>0</v>
      </c>
      <c r="I14" s="3"/>
      <c r="J14" s="3"/>
      <c r="K14" s="3"/>
      <c r="L14" s="19">
        <f t="shared" si="2"/>
        <v>0</v>
      </c>
      <c r="M14" s="3"/>
      <c r="N14" s="3"/>
      <c r="O14" s="3"/>
      <c r="P14" s="19">
        <f t="shared" si="3"/>
        <v>0</v>
      </c>
      <c r="Q14" s="3"/>
      <c r="R14" s="3"/>
      <c r="S14" s="3"/>
      <c r="T14" s="19">
        <f t="shared" si="4"/>
        <v>0</v>
      </c>
      <c r="U14" s="3"/>
      <c r="V14" s="3"/>
      <c r="W14" s="3"/>
      <c r="X14" s="19">
        <f t="shared" si="5"/>
        <v>0</v>
      </c>
      <c r="Y14" s="3"/>
      <c r="Z14" s="3"/>
      <c r="AA14" s="3"/>
      <c r="AB14" s="19">
        <f t="shared" si="6"/>
        <v>0</v>
      </c>
      <c r="AC14" s="13">
        <v>361</v>
      </c>
      <c r="AD14" s="13">
        <v>361</v>
      </c>
      <c r="AE14" s="13">
        <v>361</v>
      </c>
      <c r="AF14" s="19">
        <f t="shared" si="7"/>
        <v>1083</v>
      </c>
      <c r="AG14" s="3"/>
      <c r="AH14" s="3"/>
      <c r="AI14" s="3"/>
      <c r="AJ14" s="19">
        <f t="shared" si="8"/>
        <v>0</v>
      </c>
      <c r="AK14" s="3"/>
      <c r="AL14" s="3"/>
      <c r="AM14" s="3"/>
      <c r="AN14" s="19">
        <f t="shared" si="9"/>
        <v>0</v>
      </c>
      <c r="AO14" s="3"/>
      <c r="AP14" s="3"/>
      <c r="AQ14" s="3"/>
    </row>
    <row r="15" spans="1:52" ht="15" customHeight="1" x14ac:dyDescent="0.15">
      <c r="A15" s="52">
        <v>13</v>
      </c>
      <c r="B15" s="19">
        <v>86</v>
      </c>
      <c r="C15" s="61" t="s">
        <v>37</v>
      </c>
      <c r="D15" s="64">
        <f t="shared" si="0"/>
        <v>975</v>
      </c>
      <c r="E15" s="82">
        <v>325</v>
      </c>
      <c r="F15" s="82">
        <v>325</v>
      </c>
      <c r="G15" s="82">
        <v>325</v>
      </c>
      <c r="H15" s="19">
        <f t="shared" si="1"/>
        <v>975</v>
      </c>
      <c r="I15" s="37"/>
      <c r="J15" s="37"/>
      <c r="K15" s="37"/>
      <c r="L15" s="19">
        <f t="shared" si="2"/>
        <v>0</v>
      </c>
      <c r="M15" s="37"/>
      <c r="N15" s="37"/>
      <c r="O15" s="37"/>
      <c r="P15" s="19">
        <f t="shared" si="3"/>
        <v>0</v>
      </c>
      <c r="Q15" s="37"/>
      <c r="R15" s="37"/>
      <c r="S15" s="37"/>
      <c r="T15" s="19">
        <f t="shared" si="4"/>
        <v>0</v>
      </c>
      <c r="U15" s="37"/>
      <c r="V15" s="37"/>
      <c r="W15" s="37"/>
      <c r="X15" s="19">
        <f t="shared" si="5"/>
        <v>0</v>
      </c>
      <c r="Y15" s="3"/>
      <c r="Z15" s="3"/>
      <c r="AA15" s="3"/>
      <c r="AB15" s="19">
        <f t="shared" si="6"/>
        <v>0</v>
      </c>
      <c r="AC15" s="3"/>
      <c r="AD15" s="3"/>
      <c r="AE15" s="3"/>
      <c r="AF15" s="19">
        <f t="shared" si="7"/>
        <v>0</v>
      </c>
      <c r="AG15" s="3"/>
      <c r="AH15" s="3"/>
      <c r="AI15" s="3"/>
      <c r="AJ15" s="19">
        <f t="shared" si="8"/>
        <v>0</v>
      </c>
      <c r="AK15" s="3"/>
      <c r="AL15" s="3"/>
      <c r="AM15" s="3"/>
      <c r="AN15" s="19">
        <f t="shared" si="9"/>
        <v>0</v>
      </c>
      <c r="AO15" s="3"/>
      <c r="AP15" s="3"/>
      <c r="AQ15" s="3"/>
    </row>
    <row r="16" spans="1:52" ht="15" customHeight="1" x14ac:dyDescent="0.15">
      <c r="A16" s="52">
        <v>14</v>
      </c>
      <c r="B16" s="19">
        <v>44</v>
      </c>
      <c r="C16" s="61" t="s">
        <v>224</v>
      </c>
      <c r="D16" s="64">
        <f t="shared" si="0"/>
        <v>650</v>
      </c>
      <c r="E16" s="3"/>
      <c r="F16" s="3"/>
      <c r="G16" s="3"/>
      <c r="H16" s="19">
        <f t="shared" si="1"/>
        <v>0</v>
      </c>
      <c r="I16" s="3"/>
      <c r="J16" s="3"/>
      <c r="K16" s="3"/>
      <c r="L16" s="19">
        <f t="shared" si="2"/>
        <v>0</v>
      </c>
      <c r="M16" s="3"/>
      <c r="N16" s="3"/>
      <c r="O16" s="3"/>
      <c r="P16" s="19">
        <f t="shared" si="3"/>
        <v>0</v>
      </c>
      <c r="Q16" s="3"/>
      <c r="R16" s="3"/>
      <c r="S16" s="3"/>
      <c r="T16" s="19">
        <f t="shared" si="4"/>
        <v>0</v>
      </c>
      <c r="U16" s="3"/>
      <c r="V16" s="3"/>
      <c r="W16" s="3"/>
      <c r="X16" s="19">
        <f t="shared" si="5"/>
        <v>0</v>
      </c>
      <c r="Y16" s="3"/>
      <c r="Z16" s="3"/>
      <c r="AA16" s="3"/>
      <c r="AB16" s="19">
        <f t="shared" si="6"/>
        <v>0</v>
      </c>
      <c r="AC16" s="17">
        <v>325</v>
      </c>
      <c r="AD16" s="17">
        <v>325</v>
      </c>
      <c r="AE16" s="3" t="s">
        <v>13</v>
      </c>
      <c r="AF16" s="19">
        <f t="shared" si="7"/>
        <v>650</v>
      </c>
      <c r="AG16" s="3"/>
      <c r="AH16" s="3"/>
      <c r="AI16" s="3"/>
      <c r="AJ16" s="19">
        <f t="shared" si="8"/>
        <v>0</v>
      </c>
      <c r="AK16" s="3"/>
      <c r="AL16" s="3"/>
      <c r="AM16" s="3"/>
      <c r="AN16" s="19">
        <f t="shared" si="9"/>
        <v>0</v>
      </c>
      <c r="AO16" s="3"/>
      <c r="AP16" s="3"/>
      <c r="AQ16" s="3"/>
    </row>
    <row r="17" spans="1:41" s="21" customFormat="1" ht="15" customHeight="1" x14ac:dyDescent="0.15">
      <c r="A17" s="53">
        <v>15</v>
      </c>
      <c r="B17" s="24">
        <v>95</v>
      </c>
      <c r="C17" s="106" t="s">
        <v>39</v>
      </c>
      <c r="D17" s="32">
        <f t="shared" si="0"/>
        <v>586</v>
      </c>
      <c r="E17" s="107">
        <v>293</v>
      </c>
      <c r="F17" s="22">
        <v>0</v>
      </c>
      <c r="G17" s="22">
        <v>293</v>
      </c>
      <c r="H17" s="24">
        <f t="shared" si="1"/>
        <v>586</v>
      </c>
      <c r="I17" s="107"/>
      <c r="J17" s="22"/>
      <c r="K17" s="108"/>
      <c r="L17" s="24">
        <f t="shared" si="2"/>
        <v>0</v>
      </c>
      <c r="M17" s="107"/>
      <c r="N17" s="22"/>
      <c r="O17" s="108"/>
      <c r="P17" s="24">
        <f t="shared" si="3"/>
        <v>0</v>
      </c>
      <c r="Q17" s="107"/>
      <c r="R17" s="22"/>
      <c r="S17" s="22"/>
      <c r="T17" s="24">
        <f t="shared" si="4"/>
        <v>0</v>
      </c>
      <c r="U17" s="22"/>
      <c r="V17" s="22"/>
      <c r="W17" s="22"/>
      <c r="X17" s="24">
        <f t="shared" si="5"/>
        <v>0</v>
      </c>
      <c r="Y17" s="22"/>
      <c r="Z17" s="22"/>
      <c r="AA17" s="22"/>
      <c r="AB17" s="24">
        <f t="shared" si="6"/>
        <v>0</v>
      </c>
      <c r="AC17" s="22"/>
      <c r="AD17" s="22"/>
      <c r="AE17" s="22"/>
      <c r="AF17" s="24">
        <f t="shared" si="7"/>
        <v>0</v>
      </c>
      <c r="AG17" s="22"/>
      <c r="AH17" s="22"/>
      <c r="AI17" s="22"/>
      <c r="AJ17" s="24">
        <f t="shared" si="8"/>
        <v>0</v>
      </c>
      <c r="AK17" s="22"/>
      <c r="AL17" s="22"/>
      <c r="AM17" s="22"/>
      <c r="AN17" s="24">
        <f t="shared" si="9"/>
        <v>0</v>
      </c>
      <c r="AO17" s="22"/>
    </row>
    <row r="18" spans="1:41" s="61" customFormat="1" ht="15" customHeight="1" x14ac:dyDescent="0.15">
      <c r="A18" s="50"/>
      <c r="B18" s="37"/>
      <c r="D18" s="83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</row>
    <row r="19" spans="1:41" ht="15" customHeight="1" x14ac:dyDescent="0.15">
      <c r="D19" s="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5" customHeight="1" x14ac:dyDescent="0.15">
      <c r="D20" s="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15" customHeight="1" x14ac:dyDescent="0.15">
      <c r="D21" s="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15" customHeight="1" x14ac:dyDescent="0.15">
      <c r="D22" s="7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15" customHeight="1" x14ac:dyDescent="0.15">
      <c r="D23" s="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5" customHeight="1" x14ac:dyDescent="0.15">
      <c r="D24" s="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15" customHeight="1" x14ac:dyDescent="0.15">
      <c r="D25" s="83"/>
      <c r="E25" s="37"/>
      <c r="F25" s="37"/>
      <c r="G25" s="37"/>
      <c r="H25" s="37"/>
      <c r="I25" s="37"/>
      <c r="J25" s="3"/>
      <c r="K25" s="37"/>
      <c r="L25" s="37"/>
      <c r="M25" s="37"/>
      <c r="N25" s="3"/>
      <c r="O25" s="37"/>
      <c r="P25" s="37"/>
      <c r="Q25" s="37"/>
      <c r="R25" s="3"/>
      <c r="S25" s="37"/>
      <c r="T25" s="37"/>
      <c r="U25" s="3"/>
      <c r="V25" s="3"/>
      <c r="W25" s="3"/>
      <c r="X25" s="37"/>
      <c r="Y25" s="3"/>
      <c r="Z25" s="3"/>
      <c r="AA25" s="3"/>
      <c r="AB25" s="37"/>
      <c r="AC25" s="3"/>
      <c r="AD25" s="3"/>
      <c r="AE25" s="3"/>
      <c r="AF25" s="37"/>
      <c r="AG25" s="3"/>
      <c r="AH25" s="3"/>
      <c r="AI25" s="3"/>
      <c r="AJ25" s="37"/>
      <c r="AK25" s="3"/>
      <c r="AL25" s="3"/>
      <c r="AM25" s="3"/>
      <c r="AN25" s="37"/>
      <c r="AO25" s="3"/>
    </row>
    <row r="26" spans="1:41" ht="15" customHeight="1" x14ac:dyDescent="0.15">
      <c r="D26" s="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15" customHeight="1" x14ac:dyDescent="0.15"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5" customHeight="1" x14ac:dyDescent="0.1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15" customHeight="1" x14ac:dyDescent="0.15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15" customHeight="1" x14ac:dyDescent="0.1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15" customHeight="1" x14ac:dyDescent="0.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15" customHeight="1" x14ac:dyDescent="0.1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4:41" ht="15" customHeight="1" x14ac:dyDescent="0.1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4:41" ht="15" customHeight="1" x14ac:dyDescent="0.1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4:41" ht="15" customHeight="1" x14ac:dyDescent="0.15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4:41" ht="15" customHeight="1" x14ac:dyDescent="0.1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4:41" ht="15" customHeight="1" x14ac:dyDescent="0.15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4:41" ht="15" customHeight="1" x14ac:dyDescent="0.15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4:41" ht="15" customHeight="1" x14ac:dyDescent="0.15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4:41" ht="15" customHeight="1" x14ac:dyDescent="0.15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4:41" ht="15" customHeight="1" x14ac:dyDescent="0.15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4:41" ht="15" customHeight="1" x14ac:dyDescent="0.1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4:41" ht="15" customHeight="1" x14ac:dyDescent="0.15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4:41" ht="15" customHeight="1" x14ac:dyDescent="0.15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4:41" ht="15" customHeight="1" x14ac:dyDescent="0.15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4:41" ht="15" customHeight="1" x14ac:dyDescent="0.15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4:41" ht="15" customHeight="1" x14ac:dyDescent="0.1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</sheetData>
  <sortState ref="B3:AJ17">
    <sortCondition descending="1" ref="D3:D17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"/>
  <sheetViews>
    <sheetView workbookViewId="0"/>
  </sheetViews>
  <sheetFormatPr defaultRowHeight="15" customHeight="1" x14ac:dyDescent="0.15"/>
  <cols>
    <col min="1" max="2" width="3.7109375" style="3" customWidth="1"/>
    <col min="3" max="3" width="25.7109375" style="1" customWidth="1"/>
    <col min="4" max="4" width="9.7109375" style="57" customWidth="1"/>
    <col min="5" max="40" width="4.85546875" style="1" customWidth="1"/>
    <col min="41" max="16384" width="9.140625" style="1"/>
  </cols>
  <sheetData>
    <row r="1" spans="1:43" s="54" customFormat="1" ht="15" customHeight="1" x14ac:dyDescent="0.15">
      <c r="A1" s="59"/>
      <c r="B1" s="59"/>
      <c r="C1" s="55" t="s">
        <v>54</v>
      </c>
      <c r="D1" s="55">
        <v>2014</v>
      </c>
      <c r="E1" s="2"/>
      <c r="F1" s="66" t="s">
        <v>53</v>
      </c>
      <c r="J1" s="66" t="s">
        <v>134</v>
      </c>
      <c r="N1" s="66" t="s">
        <v>137</v>
      </c>
      <c r="R1" s="66" t="s">
        <v>179</v>
      </c>
      <c r="T1" s="66"/>
      <c r="V1" s="66" t="s">
        <v>180</v>
      </c>
      <c r="Z1" s="66" t="s">
        <v>184</v>
      </c>
      <c r="AD1" s="66" t="s">
        <v>185</v>
      </c>
      <c r="AG1" s="66"/>
      <c r="AH1" s="66" t="s">
        <v>186</v>
      </c>
      <c r="AL1" s="66" t="s">
        <v>187</v>
      </c>
    </row>
    <row r="2" spans="1:43" ht="15" customHeight="1" x14ac:dyDescent="0.15">
      <c r="A2" s="39" t="s">
        <v>24</v>
      </c>
      <c r="B2" s="11" t="s">
        <v>74</v>
      </c>
      <c r="C2" s="40" t="s">
        <v>0</v>
      </c>
      <c r="D2" s="29" t="s">
        <v>5</v>
      </c>
      <c r="E2" s="11" t="s">
        <v>1</v>
      </c>
      <c r="F2" s="11" t="s">
        <v>2</v>
      </c>
      <c r="G2" s="11" t="s">
        <v>3</v>
      </c>
      <c r="H2" s="11" t="s">
        <v>4</v>
      </c>
      <c r="I2" s="11" t="s">
        <v>1</v>
      </c>
      <c r="J2" s="11" t="s">
        <v>2</v>
      </c>
      <c r="K2" s="11" t="s">
        <v>3</v>
      </c>
      <c r="L2" s="11" t="s">
        <v>4</v>
      </c>
      <c r="M2" s="11" t="s">
        <v>1</v>
      </c>
      <c r="N2" s="11" t="s">
        <v>2</v>
      </c>
      <c r="O2" s="11" t="s">
        <v>3</v>
      </c>
      <c r="P2" s="11" t="s">
        <v>4</v>
      </c>
      <c r="Q2" s="11" t="s">
        <v>1</v>
      </c>
      <c r="R2" s="11" t="s">
        <v>2</v>
      </c>
      <c r="S2" s="11" t="s">
        <v>3</v>
      </c>
      <c r="T2" s="11" t="s">
        <v>4</v>
      </c>
      <c r="U2" s="11" t="s">
        <v>1</v>
      </c>
      <c r="V2" s="11" t="s">
        <v>2</v>
      </c>
      <c r="W2" s="39" t="s">
        <v>3</v>
      </c>
      <c r="X2" s="11" t="s">
        <v>4</v>
      </c>
      <c r="Y2" s="40" t="s">
        <v>1</v>
      </c>
      <c r="Z2" s="11" t="s">
        <v>2</v>
      </c>
      <c r="AA2" s="11" t="s">
        <v>3</v>
      </c>
      <c r="AB2" s="11" t="s">
        <v>4</v>
      </c>
      <c r="AC2" s="11" t="s">
        <v>1</v>
      </c>
      <c r="AD2" s="11" t="s">
        <v>2</v>
      </c>
      <c r="AE2" s="11" t="s">
        <v>3</v>
      </c>
      <c r="AF2" s="11" t="s">
        <v>4</v>
      </c>
      <c r="AG2" s="11" t="s">
        <v>1</v>
      </c>
      <c r="AH2" s="11" t="s">
        <v>2</v>
      </c>
      <c r="AI2" s="11" t="s">
        <v>3</v>
      </c>
      <c r="AJ2" s="11" t="s">
        <v>4</v>
      </c>
      <c r="AK2" s="11" t="s">
        <v>1</v>
      </c>
      <c r="AL2" s="11" t="s">
        <v>2</v>
      </c>
      <c r="AM2" s="11" t="s">
        <v>3</v>
      </c>
      <c r="AN2" s="11" t="s">
        <v>4</v>
      </c>
      <c r="AO2" s="3"/>
    </row>
    <row r="3" spans="1:43" ht="15" customHeight="1" x14ac:dyDescent="0.15">
      <c r="A3" s="131">
        <v>1</v>
      </c>
      <c r="B3" s="16">
        <v>66</v>
      </c>
      <c r="C3" s="60" t="s">
        <v>56</v>
      </c>
      <c r="D3" s="63">
        <f t="shared" ref="D3:D21" si="0">SUM(H3+L3+P3+T3+X3+AB3+AF3+AJ3+AN3)</f>
        <v>7811</v>
      </c>
      <c r="E3" s="13">
        <v>361</v>
      </c>
      <c r="F3" s="13">
        <v>361</v>
      </c>
      <c r="G3" s="13">
        <v>361</v>
      </c>
      <c r="H3" s="16">
        <f t="shared" ref="H3:H21" si="1">SUM(E3:G3)</f>
        <v>1083</v>
      </c>
      <c r="I3" s="13">
        <v>361</v>
      </c>
      <c r="J3" s="13">
        <v>361</v>
      </c>
      <c r="K3" s="13">
        <v>361</v>
      </c>
      <c r="L3" s="16">
        <f t="shared" ref="L3:L21" si="2">SUM(I3:K3)</f>
        <v>1083</v>
      </c>
      <c r="M3" s="13">
        <v>361</v>
      </c>
      <c r="N3" s="17">
        <v>325</v>
      </c>
      <c r="O3" s="13">
        <v>361</v>
      </c>
      <c r="P3" s="16">
        <f t="shared" ref="P3:P21" si="3">SUM(M3:O3)</f>
        <v>1047</v>
      </c>
      <c r="Q3" s="13">
        <v>361</v>
      </c>
      <c r="R3" s="13">
        <v>361</v>
      </c>
      <c r="S3" s="13">
        <v>361</v>
      </c>
      <c r="T3" s="16">
        <f t="shared" ref="T3:T21" si="4">SUM(Q3:S3)</f>
        <v>1083</v>
      </c>
      <c r="U3" s="13">
        <v>361</v>
      </c>
      <c r="V3" s="14">
        <v>401</v>
      </c>
      <c r="W3" s="3">
        <v>293</v>
      </c>
      <c r="X3" s="19">
        <f t="shared" ref="X3:X21" si="5">SUM(U3:W3)</f>
        <v>1055</v>
      </c>
      <c r="Y3" s="17">
        <v>325</v>
      </c>
      <c r="Z3" s="13">
        <v>361</v>
      </c>
      <c r="AA3" s="13">
        <v>361</v>
      </c>
      <c r="AB3" s="16">
        <f t="shared" ref="AB3:AB21" si="6">SUM(Y3:AA3)</f>
        <v>1047</v>
      </c>
      <c r="AC3" s="3">
        <v>238</v>
      </c>
      <c r="AD3" s="3">
        <v>264</v>
      </c>
      <c r="AE3" s="3">
        <v>293</v>
      </c>
      <c r="AF3" s="16">
        <f t="shared" ref="AF3:AF21" si="7">SUM(AC3:AE3)</f>
        <v>795</v>
      </c>
      <c r="AG3" s="17">
        <v>325</v>
      </c>
      <c r="AH3" s="3">
        <v>293</v>
      </c>
      <c r="AI3" s="3" t="s">
        <v>13</v>
      </c>
      <c r="AJ3" s="16">
        <f t="shared" ref="AJ3:AJ21" si="8">SUM(AG3:AI3)</f>
        <v>618</v>
      </c>
      <c r="AK3" s="3"/>
      <c r="AL3" s="3"/>
      <c r="AM3" s="3"/>
      <c r="AN3" s="16">
        <f t="shared" ref="AN3:AN21" si="9">SUM(AK3:AM3)</f>
        <v>0</v>
      </c>
      <c r="AO3" s="3"/>
    </row>
    <row r="4" spans="1:43" ht="15" customHeight="1" x14ac:dyDescent="0.15">
      <c r="A4" s="36">
        <v>2</v>
      </c>
      <c r="B4" s="19">
        <v>81</v>
      </c>
      <c r="C4" s="61" t="s">
        <v>55</v>
      </c>
      <c r="D4" s="64">
        <f t="shared" si="0"/>
        <v>7218</v>
      </c>
      <c r="E4" s="14">
        <v>401</v>
      </c>
      <c r="F4" s="14">
        <v>401</v>
      </c>
      <c r="G4" s="14">
        <v>401</v>
      </c>
      <c r="H4" s="19">
        <f t="shared" si="1"/>
        <v>1203</v>
      </c>
      <c r="I4" s="14">
        <v>401</v>
      </c>
      <c r="J4" s="14">
        <v>401</v>
      </c>
      <c r="K4" s="14">
        <v>401</v>
      </c>
      <c r="L4" s="19">
        <f t="shared" si="2"/>
        <v>1203</v>
      </c>
      <c r="M4" s="14">
        <v>401</v>
      </c>
      <c r="N4" s="14">
        <v>401</v>
      </c>
      <c r="O4" s="14">
        <v>401</v>
      </c>
      <c r="P4" s="19">
        <f t="shared" si="3"/>
        <v>1203</v>
      </c>
      <c r="Q4" s="14">
        <v>401</v>
      </c>
      <c r="R4" s="14">
        <v>401</v>
      </c>
      <c r="S4" s="14">
        <v>401</v>
      </c>
      <c r="T4" s="19">
        <f t="shared" si="4"/>
        <v>1203</v>
      </c>
      <c r="U4" s="3"/>
      <c r="V4" s="3"/>
      <c r="W4" s="3"/>
      <c r="X4" s="19">
        <f t="shared" si="5"/>
        <v>0</v>
      </c>
      <c r="Y4" s="3"/>
      <c r="Z4" s="3"/>
      <c r="AA4" s="3"/>
      <c r="AB4" s="19">
        <f t="shared" si="6"/>
        <v>0</v>
      </c>
      <c r="AC4" s="14">
        <v>401</v>
      </c>
      <c r="AD4" s="14">
        <v>401</v>
      </c>
      <c r="AE4" s="14">
        <v>401</v>
      </c>
      <c r="AF4" s="19">
        <f t="shared" si="7"/>
        <v>1203</v>
      </c>
      <c r="AG4" s="14">
        <v>401</v>
      </c>
      <c r="AH4" s="14">
        <v>401</v>
      </c>
      <c r="AI4" s="14">
        <v>401</v>
      </c>
      <c r="AJ4" s="19">
        <f t="shared" si="8"/>
        <v>1203</v>
      </c>
      <c r="AK4" s="3"/>
      <c r="AL4" s="3"/>
      <c r="AM4" s="3"/>
      <c r="AN4" s="19">
        <f t="shared" si="9"/>
        <v>0</v>
      </c>
      <c r="AO4" s="3"/>
    </row>
    <row r="5" spans="1:43" ht="15" customHeight="1" x14ac:dyDescent="0.15">
      <c r="A5" s="36">
        <v>3</v>
      </c>
      <c r="B5" s="19">
        <v>7</v>
      </c>
      <c r="C5" s="61" t="s">
        <v>62</v>
      </c>
      <c r="D5" s="64">
        <f t="shared" si="0"/>
        <v>6561</v>
      </c>
      <c r="E5" s="3">
        <v>194</v>
      </c>
      <c r="F5" s="3">
        <v>194</v>
      </c>
      <c r="G5" s="3">
        <v>0</v>
      </c>
      <c r="H5" s="19">
        <f t="shared" si="1"/>
        <v>388</v>
      </c>
      <c r="I5" s="3">
        <v>194</v>
      </c>
      <c r="J5" s="3" t="s">
        <v>13</v>
      </c>
      <c r="K5" s="3">
        <v>215</v>
      </c>
      <c r="L5" s="19">
        <f t="shared" si="2"/>
        <v>409</v>
      </c>
      <c r="M5" s="17">
        <v>325</v>
      </c>
      <c r="N5" s="13">
        <v>361</v>
      </c>
      <c r="O5" s="3">
        <v>238</v>
      </c>
      <c r="P5" s="19">
        <f t="shared" si="3"/>
        <v>924</v>
      </c>
      <c r="Q5" s="17">
        <v>325</v>
      </c>
      <c r="R5" s="17">
        <v>325</v>
      </c>
      <c r="S5" s="3">
        <v>293</v>
      </c>
      <c r="T5" s="19">
        <f t="shared" si="4"/>
        <v>943</v>
      </c>
      <c r="U5" s="3">
        <v>238</v>
      </c>
      <c r="V5" s="3">
        <v>293</v>
      </c>
      <c r="W5" s="13">
        <v>361</v>
      </c>
      <c r="X5" s="19">
        <f t="shared" si="5"/>
        <v>892</v>
      </c>
      <c r="Y5" s="13">
        <v>361</v>
      </c>
      <c r="Z5" s="17">
        <v>325</v>
      </c>
      <c r="AA5" s="17">
        <v>325</v>
      </c>
      <c r="AB5" s="19">
        <f t="shared" si="6"/>
        <v>1011</v>
      </c>
      <c r="AC5" s="13">
        <v>361</v>
      </c>
      <c r="AD5" s="17">
        <v>325</v>
      </c>
      <c r="AE5" s="13">
        <v>361</v>
      </c>
      <c r="AF5" s="19">
        <f t="shared" si="7"/>
        <v>1047</v>
      </c>
      <c r="AG5" s="3">
        <v>293</v>
      </c>
      <c r="AH5" s="13">
        <v>361</v>
      </c>
      <c r="AI5" s="3">
        <v>293</v>
      </c>
      <c r="AJ5" s="19">
        <f t="shared" si="8"/>
        <v>947</v>
      </c>
      <c r="AK5" s="3"/>
      <c r="AL5" s="3"/>
      <c r="AM5" s="3"/>
      <c r="AN5" s="19">
        <f t="shared" si="9"/>
        <v>0</v>
      </c>
      <c r="AO5" s="3"/>
    </row>
    <row r="6" spans="1:43" ht="15" customHeight="1" x14ac:dyDescent="0.15">
      <c r="A6" s="36">
        <v>4</v>
      </c>
      <c r="B6" s="19">
        <v>92</v>
      </c>
      <c r="C6" s="61" t="s">
        <v>58</v>
      </c>
      <c r="D6" s="64">
        <f t="shared" si="0"/>
        <v>5252</v>
      </c>
      <c r="E6" s="3">
        <v>264</v>
      </c>
      <c r="F6" s="3">
        <v>293</v>
      </c>
      <c r="G6" s="17">
        <v>325</v>
      </c>
      <c r="H6" s="19">
        <f t="shared" si="1"/>
        <v>882</v>
      </c>
      <c r="I6" s="3">
        <v>264</v>
      </c>
      <c r="J6" s="3" t="s">
        <v>13</v>
      </c>
      <c r="K6" s="3">
        <v>264</v>
      </c>
      <c r="L6" s="19">
        <f t="shared" si="2"/>
        <v>528</v>
      </c>
      <c r="M6" s="3">
        <v>264</v>
      </c>
      <c r="N6" s="3">
        <v>293</v>
      </c>
      <c r="O6" s="3">
        <v>215</v>
      </c>
      <c r="P6" s="19">
        <f t="shared" si="3"/>
        <v>772</v>
      </c>
      <c r="Q6" s="3">
        <v>293</v>
      </c>
      <c r="R6" s="3">
        <v>238</v>
      </c>
      <c r="S6" s="17">
        <v>325</v>
      </c>
      <c r="T6" s="19">
        <f t="shared" si="4"/>
        <v>856</v>
      </c>
      <c r="U6" s="17">
        <v>325</v>
      </c>
      <c r="V6" s="17">
        <v>325</v>
      </c>
      <c r="W6" s="3">
        <v>238</v>
      </c>
      <c r="X6" s="19">
        <f t="shared" si="5"/>
        <v>888</v>
      </c>
      <c r="Y6" s="3">
        <v>293</v>
      </c>
      <c r="Z6" s="3">
        <v>238</v>
      </c>
      <c r="AA6" s="3">
        <v>264</v>
      </c>
      <c r="AB6" s="19">
        <f t="shared" si="6"/>
        <v>795</v>
      </c>
      <c r="AC6" s="3">
        <v>293</v>
      </c>
      <c r="AD6" s="3" t="s">
        <v>13</v>
      </c>
      <c r="AE6" s="3">
        <v>238</v>
      </c>
      <c r="AF6" s="19">
        <f t="shared" si="7"/>
        <v>531</v>
      </c>
      <c r="AG6" s="3"/>
      <c r="AH6" s="3"/>
      <c r="AI6" s="3"/>
      <c r="AJ6" s="19">
        <f t="shared" si="8"/>
        <v>0</v>
      </c>
      <c r="AK6" s="3"/>
      <c r="AL6" s="3"/>
      <c r="AM6" s="3"/>
      <c r="AN6" s="19">
        <f t="shared" si="9"/>
        <v>0</v>
      </c>
      <c r="AO6" s="3"/>
    </row>
    <row r="7" spans="1:43" ht="15" customHeight="1" x14ac:dyDescent="0.15">
      <c r="A7" s="36">
        <v>5</v>
      </c>
      <c r="B7" s="19">
        <v>40</v>
      </c>
      <c r="C7" s="61" t="s">
        <v>60</v>
      </c>
      <c r="D7" s="64">
        <f t="shared" si="0"/>
        <v>5137</v>
      </c>
      <c r="E7" s="3">
        <v>293</v>
      </c>
      <c r="F7" s="3">
        <v>215</v>
      </c>
      <c r="G7" s="3">
        <v>238</v>
      </c>
      <c r="H7" s="19">
        <f t="shared" si="1"/>
        <v>746</v>
      </c>
      <c r="I7" s="3">
        <v>215</v>
      </c>
      <c r="J7" s="3">
        <v>238</v>
      </c>
      <c r="K7" s="3" t="s">
        <v>13</v>
      </c>
      <c r="L7" s="19">
        <f t="shared" si="2"/>
        <v>453</v>
      </c>
      <c r="M7" s="3">
        <v>238</v>
      </c>
      <c r="N7" s="3">
        <v>194</v>
      </c>
      <c r="O7" s="3">
        <v>264</v>
      </c>
      <c r="P7" s="19">
        <f t="shared" si="3"/>
        <v>696</v>
      </c>
      <c r="Q7" s="3">
        <v>215</v>
      </c>
      <c r="R7" s="3">
        <v>215</v>
      </c>
      <c r="S7" s="3">
        <v>238</v>
      </c>
      <c r="T7" s="19">
        <f t="shared" si="4"/>
        <v>668</v>
      </c>
      <c r="U7" s="14">
        <v>401</v>
      </c>
      <c r="V7" s="13">
        <v>361</v>
      </c>
      <c r="W7" s="14">
        <v>401</v>
      </c>
      <c r="X7" s="19">
        <f t="shared" si="5"/>
        <v>1163</v>
      </c>
      <c r="Y7" s="3">
        <v>264</v>
      </c>
      <c r="Z7" s="3">
        <v>264</v>
      </c>
      <c r="AA7" s="3">
        <v>238</v>
      </c>
      <c r="AB7" s="19">
        <f t="shared" si="6"/>
        <v>766</v>
      </c>
      <c r="AC7" s="3">
        <v>215</v>
      </c>
      <c r="AD7" s="3">
        <v>215</v>
      </c>
      <c r="AE7" s="3">
        <v>215</v>
      </c>
      <c r="AF7" s="19">
        <f t="shared" si="7"/>
        <v>645</v>
      </c>
      <c r="AG7" s="3"/>
      <c r="AH7" s="3"/>
      <c r="AI7" s="3"/>
      <c r="AJ7" s="19">
        <f t="shared" si="8"/>
        <v>0</v>
      </c>
      <c r="AK7" s="3"/>
      <c r="AL7" s="3"/>
      <c r="AM7" s="3"/>
      <c r="AN7" s="19">
        <f t="shared" si="9"/>
        <v>0</v>
      </c>
      <c r="AO7" s="3"/>
    </row>
    <row r="8" spans="1:43" ht="15" customHeight="1" x14ac:dyDescent="0.15">
      <c r="A8" s="36">
        <v>6</v>
      </c>
      <c r="B8" s="19">
        <v>76</v>
      </c>
      <c r="C8" s="61" t="s">
        <v>59</v>
      </c>
      <c r="D8" s="64">
        <f t="shared" si="0"/>
        <v>4156</v>
      </c>
      <c r="E8" s="3">
        <v>238</v>
      </c>
      <c r="F8" s="3">
        <v>264</v>
      </c>
      <c r="G8" s="3">
        <v>293</v>
      </c>
      <c r="H8" s="19">
        <f t="shared" si="1"/>
        <v>795</v>
      </c>
      <c r="I8" s="3">
        <v>293</v>
      </c>
      <c r="J8" s="17">
        <v>325</v>
      </c>
      <c r="K8" s="3">
        <v>293</v>
      </c>
      <c r="L8" s="19">
        <f t="shared" si="2"/>
        <v>911</v>
      </c>
      <c r="M8" s="3">
        <v>215</v>
      </c>
      <c r="N8" s="3">
        <v>238</v>
      </c>
      <c r="O8" s="17">
        <v>325</v>
      </c>
      <c r="P8" s="19">
        <f t="shared" si="3"/>
        <v>778</v>
      </c>
      <c r="Q8" s="3"/>
      <c r="R8" s="3"/>
      <c r="S8" s="3"/>
      <c r="T8" s="19">
        <f t="shared" si="4"/>
        <v>0</v>
      </c>
      <c r="U8" s="3"/>
      <c r="V8" s="3"/>
      <c r="W8" s="3"/>
      <c r="X8" s="19">
        <f t="shared" si="5"/>
        <v>0</v>
      </c>
      <c r="Y8" s="3"/>
      <c r="Z8" s="3"/>
      <c r="AA8" s="3"/>
      <c r="AB8" s="19">
        <f t="shared" si="6"/>
        <v>0</v>
      </c>
      <c r="AC8" s="3" t="s">
        <v>13</v>
      </c>
      <c r="AD8" s="13">
        <v>361</v>
      </c>
      <c r="AE8" s="17">
        <v>325</v>
      </c>
      <c r="AF8" s="19">
        <f t="shared" si="7"/>
        <v>686</v>
      </c>
      <c r="AG8" s="13">
        <v>361</v>
      </c>
      <c r="AH8" s="3">
        <v>264</v>
      </c>
      <c r="AI8" s="13">
        <v>361</v>
      </c>
      <c r="AJ8" s="19">
        <f t="shared" si="8"/>
        <v>986</v>
      </c>
      <c r="AK8" s="3"/>
      <c r="AL8" s="3"/>
      <c r="AM8" s="3"/>
      <c r="AN8" s="19">
        <f t="shared" si="9"/>
        <v>0</v>
      </c>
      <c r="AO8" s="3"/>
    </row>
    <row r="9" spans="1:43" ht="15" customHeight="1" x14ac:dyDescent="0.15">
      <c r="A9" s="36">
        <v>7</v>
      </c>
      <c r="B9" s="19">
        <v>86</v>
      </c>
      <c r="C9" s="61" t="s">
        <v>37</v>
      </c>
      <c r="D9" s="64">
        <f t="shared" si="0"/>
        <v>3643</v>
      </c>
      <c r="E9" s="37"/>
      <c r="F9" s="37"/>
      <c r="G9" s="37"/>
      <c r="H9" s="19">
        <f t="shared" si="1"/>
        <v>0</v>
      </c>
      <c r="I9" s="82">
        <v>325</v>
      </c>
      <c r="J9" s="37">
        <v>293</v>
      </c>
      <c r="K9" s="82">
        <v>325</v>
      </c>
      <c r="L9" s="19">
        <f t="shared" si="2"/>
        <v>943</v>
      </c>
      <c r="M9" s="37">
        <v>194</v>
      </c>
      <c r="N9" s="37">
        <v>264</v>
      </c>
      <c r="O9" s="37">
        <v>293</v>
      </c>
      <c r="P9" s="19">
        <f t="shared" si="3"/>
        <v>751</v>
      </c>
      <c r="Q9" s="37">
        <v>238</v>
      </c>
      <c r="R9" s="37">
        <v>293</v>
      </c>
      <c r="S9" s="37">
        <v>215</v>
      </c>
      <c r="T9" s="19">
        <f t="shared" si="4"/>
        <v>746</v>
      </c>
      <c r="U9" s="3"/>
      <c r="V9" s="3"/>
      <c r="W9" s="3"/>
      <c r="X9" s="19">
        <f t="shared" si="5"/>
        <v>0</v>
      </c>
      <c r="Y9" s="14">
        <v>401</v>
      </c>
      <c r="Z9" s="14">
        <v>401</v>
      </c>
      <c r="AA9" s="14">
        <v>401</v>
      </c>
      <c r="AB9" s="19">
        <f t="shared" si="6"/>
        <v>1203</v>
      </c>
      <c r="AC9" s="3"/>
      <c r="AD9" s="3"/>
      <c r="AE9" s="3"/>
      <c r="AF9" s="19">
        <f t="shared" si="7"/>
        <v>0</v>
      </c>
      <c r="AG9" s="3"/>
      <c r="AH9" s="3"/>
      <c r="AI9" s="3"/>
      <c r="AJ9" s="19">
        <f t="shared" si="8"/>
        <v>0</v>
      </c>
      <c r="AK9" s="3"/>
      <c r="AL9" s="3"/>
      <c r="AM9" s="3"/>
      <c r="AN9" s="19">
        <f t="shared" si="9"/>
        <v>0</v>
      </c>
      <c r="AO9" s="3"/>
    </row>
    <row r="10" spans="1:43" ht="15" customHeight="1" x14ac:dyDescent="0.15">
      <c r="A10" s="36">
        <v>8</v>
      </c>
      <c r="B10" s="19">
        <v>92</v>
      </c>
      <c r="C10" s="61" t="s">
        <v>212</v>
      </c>
      <c r="D10" s="64">
        <f t="shared" si="0"/>
        <v>2292</v>
      </c>
      <c r="E10" s="3"/>
      <c r="F10" s="3"/>
      <c r="G10" s="3"/>
      <c r="H10" s="19">
        <f t="shared" si="1"/>
        <v>0</v>
      </c>
      <c r="I10" s="3"/>
      <c r="J10" s="3"/>
      <c r="K10" s="3"/>
      <c r="L10" s="19">
        <f t="shared" si="2"/>
        <v>0</v>
      </c>
      <c r="M10" s="3"/>
      <c r="N10" s="3"/>
      <c r="O10" s="3"/>
      <c r="P10" s="19">
        <f t="shared" si="3"/>
        <v>0</v>
      </c>
      <c r="Q10" s="3"/>
      <c r="R10" s="3"/>
      <c r="S10" s="3"/>
      <c r="T10" s="19">
        <f t="shared" si="4"/>
        <v>0</v>
      </c>
      <c r="U10" s="3">
        <v>293</v>
      </c>
      <c r="V10" s="3">
        <v>238</v>
      </c>
      <c r="W10" s="17">
        <v>325</v>
      </c>
      <c r="X10" s="19">
        <f t="shared" si="5"/>
        <v>856</v>
      </c>
      <c r="Y10" s="3"/>
      <c r="Z10" s="3"/>
      <c r="AA10" s="3"/>
      <c r="AB10" s="19">
        <f t="shared" si="6"/>
        <v>0</v>
      </c>
      <c r="AC10" s="3">
        <v>264</v>
      </c>
      <c r="AD10" s="3">
        <v>238</v>
      </c>
      <c r="AE10" s="3">
        <v>194</v>
      </c>
      <c r="AF10" s="19">
        <f t="shared" si="7"/>
        <v>696</v>
      </c>
      <c r="AG10" s="3">
        <v>238</v>
      </c>
      <c r="AH10" s="3">
        <v>238</v>
      </c>
      <c r="AI10" s="3">
        <v>264</v>
      </c>
      <c r="AJ10" s="19">
        <f t="shared" si="8"/>
        <v>740</v>
      </c>
      <c r="AK10" s="3"/>
      <c r="AL10" s="3"/>
      <c r="AM10" s="3"/>
      <c r="AN10" s="19">
        <f t="shared" si="9"/>
        <v>0</v>
      </c>
      <c r="AO10" s="3"/>
      <c r="AP10" s="3"/>
    </row>
    <row r="11" spans="1:43" ht="15" customHeight="1" x14ac:dyDescent="0.15">
      <c r="A11" s="36">
        <v>9</v>
      </c>
      <c r="B11" s="19">
        <v>23</v>
      </c>
      <c r="C11" s="61" t="s">
        <v>61</v>
      </c>
      <c r="D11" s="64">
        <f t="shared" si="0"/>
        <v>1968</v>
      </c>
      <c r="E11" s="3">
        <v>215</v>
      </c>
      <c r="F11" s="3">
        <v>238</v>
      </c>
      <c r="G11" s="3">
        <v>215</v>
      </c>
      <c r="H11" s="19">
        <f t="shared" si="1"/>
        <v>668</v>
      </c>
      <c r="I11" s="3"/>
      <c r="J11" s="3"/>
      <c r="K11" s="3"/>
      <c r="L11" s="19">
        <f t="shared" si="2"/>
        <v>0</v>
      </c>
      <c r="M11" s="3">
        <v>293</v>
      </c>
      <c r="N11" s="3">
        <v>215</v>
      </c>
      <c r="O11" s="3">
        <v>0</v>
      </c>
      <c r="P11" s="19">
        <f t="shared" si="3"/>
        <v>508</v>
      </c>
      <c r="Q11" s="3">
        <v>264</v>
      </c>
      <c r="R11" s="3">
        <v>264</v>
      </c>
      <c r="S11" s="3">
        <v>264</v>
      </c>
      <c r="T11" s="19">
        <f t="shared" si="4"/>
        <v>792</v>
      </c>
      <c r="U11" s="3"/>
      <c r="V11" s="3"/>
      <c r="W11" s="3"/>
      <c r="X11" s="19">
        <f t="shared" si="5"/>
        <v>0</v>
      </c>
      <c r="Y11" s="3"/>
      <c r="Z11" s="3"/>
      <c r="AA11" s="3"/>
      <c r="AB11" s="19">
        <f t="shared" si="6"/>
        <v>0</v>
      </c>
      <c r="AC11" s="3"/>
      <c r="AD11" s="3"/>
      <c r="AE11" s="3"/>
      <c r="AF11" s="19">
        <f t="shared" si="7"/>
        <v>0</v>
      </c>
      <c r="AG11" s="3"/>
      <c r="AH11" s="3"/>
      <c r="AI11" s="3"/>
      <c r="AJ11" s="19">
        <f t="shared" si="8"/>
        <v>0</v>
      </c>
      <c r="AK11" s="3"/>
      <c r="AL11" s="3"/>
      <c r="AM11" s="3"/>
      <c r="AN11" s="19">
        <f t="shared" si="9"/>
        <v>0</v>
      </c>
      <c r="AO11" s="3"/>
      <c r="AP11" s="3"/>
    </row>
    <row r="12" spans="1:43" ht="15" customHeight="1" x14ac:dyDescent="0.15">
      <c r="A12" s="36">
        <v>10</v>
      </c>
      <c r="B12" s="19"/>
      <c r="C12" s="61" t="s">
        <v>57</v>
      </c>
      <c r="D12" s="64">
        <f t="shared" si="0"/>
        <v>914</v>
      </c>
      <c r="E12" s="17">
        <v>325</v>
      </c>
      <c r="F12" s="17">
        <v>325</v>
      </c>
      <c r="G12" s="3">
        <v>264</v>
      </c>
      <c r="H12" s="19">
        <f t="shared" si="1"/>
        <v>914</v>
      </c>
      <c r="I12" s="3"/>
      <c r="J12" s="3"/>
      <c r="K12" s="3"/>
      <c r="L12" s="19">
        <f t="shared" si="2"/>
        <v>0</v>
      </c>
      <c r="M12" s="3"/>
      <c r="N12" s="3"/>
      <c r="O12" s="3"/>
      <c r="P12" s="19">
        <f t="shared" si="3"/>
        <v>0</v>
      </c>
      <c r="Q12" s="3"/>
      <c r="R12" s="3"/>
      <c r="S12" s="3"/>
      <c r="T12" s="19">
        <f t="shared" si="4"/>
        <v>0</v>
      </c>
      <c r="U12" s="3"/>
      <c r="V12" s="3"/>
      <c r="W12" s="3"/>
      <c r="X12" s="19">
        <f t="shared" si="5"/>
        <v>0</v>
      </c>
      <c r="Y12" s="3"/>
      <c r="Z12" s="3"/>
      <c r="AA12" s="3"/>
      <c r="AB12" s="19">
        <f t="shared" si="6"/>
        <v>0</v>
      </c>
      <c r="AC12" s="3"/>
      <c r="AD12" s="3"/>
      <c r="AE12" s="3"/>
      <c r="AF12" s="19">
        <f t="shared" si="7"/>
        <v>0</v>
      </c>
      <c r="AG12" s="3"/>
      <c r="AH12" s="3"/>
      <c r="AI12" s="3"/>
      <c r="AJ12" s="19">
        <f t="shared" si="8"/>
        <v>0</v>
      </c>
      <c r="AK12" s="3"/>
      <c r="AL12" s="3"/>
      <c r="AM12" s="3"/>
      <c r="AN12" s="19">
        <f t="shared" si="9"/>
        <v>0</v>
      </c>
      <c r="AO12" s="3"/>
    </row>
    <row r="13" spans="1:43" ht="15" customHeight="1" x14ac:dyDescent="0.15">
      <c r="A13" s="36">
        <v>11</v>
      </c>
      <c r="B13" s="19">
        <v>85</v>
      </c>
      <c r="C13" s="61" t="s">
        <v>135</v>
      </c>
      <c r="D13" s="64">
        <f t="shared" si="0"/>
        <v>914</v>
      </c>
      <c r="E13" s="3"/>
      <c r="F13" s="3"/>
      <c r="G13" s="3"/>
      <c r="H13" s="19">
        <f t="shared" si="1"/>
        <v>0</v>
      </c>
      <c r="I13" s="3"/>
      <c r="J13" s="3"/>
      <c r="K13" s="3"/>
      <c r="L13" s="19">
        <f t="shared" si="2"/>
        <v>0</v>
      </c>
      <c r="M13" s="3"/>
      <c r="N13" s="3"/>
      <c r="O13" s="3"/>
      <c r="P13" s="19">
        <f t="shared" si="3"/>
        <v>0</v>
      </c>
      <c r="Q13" s="3"/>
      <c r="R13" s="3"/>
      <c r="S13" s="3"/>
      <c r="T13" s="19">
        <f t="shared" si="4"/>
        <v>0</v>
      </c>
      <c r="U13" s="3"/>
      <c r="V13" s="3"/>
      <c r="W13" s="3"/>
      <c r="X13" s="19">
        <f t="shared" si="5"/>
        <v>0</v>
      </c>
      <c r="Y13" s="3"/>
      <c r="Z13" s="3"/>
      <c r="AA13" s="3"/>
      <c r="AB13" s="19">
        <f t="shared" si="6"/>
        <v>0</v>
      </c>
      <c r="AC13" s="3"/>
      <c r="AD13" s="3"/>
      <c r="AE13" s="3"/>
      <c r="AF13" s="19">
        <f t="shared" si="7"/>
        <v>0</v>
      </c>
      <c r="AG13" s="3">
        <v>264</v>
      </c>
      <c r="AH13" s="17">
        <v>325</v>
      </c>
      <c r="AI13" s="17">
        <v>325</v>
      </c>
      <c r="AJ13" s="19">
        <f t="shared" si="8"/>
        <v>914</v>
      </c>
      <c r="AK13" s="3"/>
      <c r="AL13" s="3"/>
      <c r="AM13" s="3"/>
      <c r="AN13" s="19">
        <f t="shared" si="9"/>
        <v>0</v>
      </c>
      <c r="AO13" s="3"/>
      <c r="AP13" s="3"/>
    </row>
    <row r="14" spans="1:43" ht="15" customHeight="1" x14ac:dyDescent="0.15">
      <c r="A14" s="36">
        <v>12</v>
      </c>
      <c r="B14" s="19">
        <v>93</v>
      </c>
      <c r="C14" s="61" t="s">
        <v>136</v>
      </c>
      <c r="D14" s="64">
        <f t="shared" si="0"/>
        <v>882</v>
      </c>
      <c r="E14" s="3"/>
      <c r="F14" s="3"/>
      <c r="G14" s="3"/>
      <c r="H14" s="19">
        <f t="shared" si="1"/>
        <v>0</v>
      </c>
      <c r="I14" s="3"/>
      <c r="J14" s="3"/>
      <c r="K14" s="3"/>
      <c r="L14" s="19">
        <f t="shared" si="2"/>
        <v>0</v>
      </c>
      <c r="M14" s="3"/>
      <c r="N14" s="3"/>
      <c r="O14" s="3"/>
      <c r="P14" s="19">
        <f t="shared" si="3"/>
        <v>0</v>
      </c>
      <c r="Q14" s="3"/>
      <c r="R14" s="3"/>
      <c r="S14" s="3"/>
      <c r="T14" s="19">
        <f t="shared" si="4"/>
        <v>0</v>
      </c>
      <c r="U14" s="3"/>
      <c r="V14" s="3"/>
      <c r="W14" s="3"/>
      <c r="X14" s="19">
        <f t="shared" si="5"/>
        <v>0</v>
      </c>
      <c r="Y14" s="3"/>
      <c r="Z14" s="3"/>
      <c r="AA14" s="3"/>
      <c r="AB14" s="19">
        <f t="shared" si="6"/>
        <v>0</v>
      </c>
      <c r="AC14" s="17">
        <v>325</v>
      </c>
      <c r="AD14" s="3">
        <v>293</v>
      </c>
      <c r="AE14" s="3">
        <v>264</v>
      </c>
      <c r="AF14" s="19">
        <f t="shared" si="7"/>
        <v>882</v>
      </c>
      <c r="AG14" s="3"/>
      <c r="AH14" s="3"/>
      <c r="AI14" s="3"/>
      <c r="AJ14" s="19">
        <f t="shared" si="8"/>
        <v>0</v>
      </c>
      <c r="AK14" s="3"/>
      <c r="AL14" s="3"/>
      <c r="AM14" s="3"/>
      <c r="AN14" s="19">
        <f t="shared" si="9"/>
        <v>0</v>
      </c>
      <c r="AO14" s="3"/>
      <c r="AP14" s="3"/>
      <c r="AQ14" s="3"/>
    </row>
    <row r="15" spans="1:43" ht="15" customHeight="1" x14ac:dyDescent="0.15">
      <c r="A15" s="36">
        <v>13</v>
      </c>
      <c r="B15" s="19">
        <v>2</v>
      </c>
      <c r="C15" s="61" t="s">
        <v>213</v>
      </c>
      <c r="D15" s="64">
        <f t="shared" si="0"/>
        <v>792</v>
      </c>
      <c r="E15" s="3"/>
      <c r="F15" s="3"/>
      <c r="G15" s="3"/>
      <c r="H15" s="19">
        <f t="shared" si="1"/>
        <v>0</v>
      </c>
      <c r="I15" s="3"/>
      <c r="J15" s="3"/>
      <c r="K15" s="3"/>
      <c r="L15" s="19">
        <f t="shared" si="2"/>
        <v>0</v>
      </c>
      <c r="M15" s="3"/>
      <c r="N15" s="3"/>
      <c r="O15" s="3"/>
      <c r="P15" s="19">
        <f t="shared" si="3"/>
        <v>0</v>
      </c>
      <c r="Q15" s="3"/>
      <c r="R15" s="3"/>
      <c r="S15" s="3"/>
      <c r="T15" s="19">
        <f t="shared" si="4"/>
        <v>0</v>
      </c>
      <c r="U15" s="3">
        <v>264</v>
      </c>
      <c r="V15" s="3">
        <v>264</v>
      </c>
      <c r="W15" s="3">
        <v>264</v>
      </c>
      <c r="X15" s="19">
        <f t="shared" si="5"/>
        <v>792</v>
      </c>
      <c r="Y15" s="3"/>
      <c r="Z15" s="3"/>
      <c r="AA15" s="3"/>
      <c r="AB15" s="19">
        <f t="shared" si="6"/>
        <v>0</v>
      </c>
      <c r="AC15" s="3"/>
      <c r="AD15" s="3"/>
      <c r="AE15" s="3"/>
      <c r="AF15" s="19">
        <f t="shared" si="7"/>
        <v>0</v>
      </c>
      <c r="AG15" s="3"/>
      <c r="AH15" s="3"/>
      <c r="AI15" s="3"/>
      <c r="AJ15" s="19">
        <f t="shared" si="8"/>
        <v>0</v>
      </c>
      <c r="AK15" s="3"/>
      <c r="AL15" s="3"/>
      <c r="AM15" s="3"/>
      <c r="AN15" s="19">
        <f t="shared" si="9"/>
        <v>0</v>
      </c>
      <c r="AO15" s="3"/>
      <c r="AP15" s="3"/>
      <c r="AQ15" s="3"/>
    </row>
    <row r="16" spans="1:43" ht="15" customHeight="1" x14ac:dyDescent="0.15">
      <c r="A16" s="36">
        <v>14</v>
      </c>
      <c r="B16" s="19">
        <v>55</v>
      </c>
      <c r="C16" s="61" t="s">
        <v>36</v>
      </c>
      <c r="D16" s="64">
        <f t="shared" si="0"/>
        <v>740</v>
      </c>
      <c r="E16" s="3"/>
      <c r="F16" s="3"/>
      <c r="G16" s="3"/>
      <c r="H16" s="19">
        <f t="shared" si="1"/>
        <v>0</v>
      </c>
      <c r="I16" s="3">
        <v>238</v>
      </c>
      <c r="J16" s="3">
        <v>264</v>
      </c>
      <c r="K16" s="3">
        <v>238</v>
      </c>
      <c r="L16" s="19">
        <f t="shared" si="2"/>
        <v>740</v>
      </c>
      <c r="M16" s="3"/>
      <c r="N16" s="3"/>
      <c r="O16" s="3"/>
      <c r="P16" s="19">
        <f t="shared" si="3"/>
        <v>0</v>
      </c>
      <c r="Q16" s="3"/>
      <c r="R16" s="3"/>
      <c r="S16" s="3"/>
      <c r="T16" s="19">
        <f t="shared" si="4"/>
        <v>0</v>
      </c>
      <c r="U16" s="3"/>
      <c r="V16" s="3"/>
      <c r="W16" s="3"/>
      <c r="X16" s="19">
        <f t="shared" si="5"/>
        <v>0</v>
      </c>
      <c r="Y16" s="3"/>
      <c r="Z16" s="3"/>
      <c r="AA16" s="3"/>
      <c r="AB16" s="19">
        <f t="shared" si="6"/>
        <v>0</v>
      </c>
      <c r="AC16" s="3"/>
      <c r="AD16" s="3"/>
      <c r="AE16" s="3"/>
      <c r="AF16" s="19">
        <f t="shared" si="7"/>
        <v>0</v>
      </c>
      <c r="AG16" s="3"/>
      <c r="AH16" s="3"/>
      <c r="AI16" s="3"/>
      <c r="AJ16" s="19">
        <f t="shared" si="8"/>
        <v>0</v>
      </c>
      <c r="AK16" s="3"/>
      <c r="AL16" s="3"/>
      <c r="AM16" s="3"/>
      <c r="AN16" s="19">
        <f t="shared" si="9"/>
        <v>0</v>
      </c>
      <c r="AO16" s="3"/>
      <c r="AP16" s="3"/>
      <c r="AQ16" s="3"/>
    </row>
    <row r="17" spans="1:43" ht="15" customHeight="1" x14ac:dyDescent="0.15">
      <c r="A17" s="36">
        <v>15</v>
      </c>
      <c r="B17" s="19">
        <v>6</v>
      </c>
      <c r="C17" s="61" t="s">
        <v>247</v>
      </c>
      <c r="D17" s="64">
        <f t="shared" si="0"/>
        <v>668</v>
      </c>
      <c r="E17" s="3"/>
      <c r="F17" s="3"/>
      <c r="G17" s="3"/>
      <c r="H17" s="19">
        <f t="shared" si="1"/>
        <v>0</v>
      </c>
      <c r="I17" s="3"/>
      <c r="J17" s="3"/>
      <c r="K17" s="3"/>
      <c r="L17" s="19">
        <f t="shared" si="2"/>
        <v>0</v>
      </c>
      <c r="M17" s="3"/>
      <c r="N17" s="3"/>
      <c r="O17" s="3"/>
      <c r="P17" s="19">
        <f t="shared" si="3"/>
        <v>0</v>
      </c>
      <c r="Q17" s="3"/>
      <c r="R17" s="3"/>
      <c r="S17" s="3"/>
      <c r="T17" s="19">
        <f t="shared" si="4"/>
        <v>0</v>
      </c>
      <c r="U17" s="3"/>
      <c r="V17" s="3"/>
      <c r="W17" s="3"/>
      <c r="X17" s="19">
        <f t="shared" si="5"/>
        <v>0</v>
      </c>
      <c r="Y17" s="3"/>
      <c r="Z17" s="3"/>
      <c r="AA17" s="3"/>
      <c r="AB17" s="19">
        <f t="shared" si="6"/>
        <v>0</v>
      </c>
      <c r="AC17" s="3"/>
      <c r="AD17" s="3"/>
      <c r="AE17" s="3"/>
      <c r="AF17" s="19">
        <f t="shared" si="7"/>
        <v>0</v>
      </c>
      <c r="AG17" s="3">
        <v>215</v>
      </c>
      <c r="AH17" s="3">
        <v>215</v>
      </c>
      <c r="AI17" s="3">
        <v>238</v>
      </c>
      <c r="AJ17" s="19">
        <f t="shared" si="8"/>
        <v>668</v>
      </c>
      <c r="AK17" s="3"/>
      <c r="AL17" s="3"/>
      <c r="AM17" s="3"/>
      <c r="AN17" s="19">
        <f t="shared" si="9"/>
        <v>0</v>
      </c>
      <c r="AO17" s="3"/>
      <c r="AP17" s="3"/>
      <c r="AQ17" s="3"/>
    </row>
    <row r="18" spans="1:43" ht="15" customHeight="1" x14ac:dyDescent="0.15">
      <c r="A18" s="36">
        <v>15</v>
      </c>
      <c r="B18" s="19">
        <v>15</v>
      </c>
      <c r="C18" s="61" t="s">
        <v>150</v>
      </c>
      <c r="D18" s="64">
        <f t="shared" si="0"/>
        <v>586</v>
      </c>
      <c r="E18" s="3"/>
      <c r="F18" s="3"/>
      <c r="G18" s="3"/>
      <c r="H18" s="19">
        <f t="shared" si="1"/>
        <v>0</v>
      </c>
      <c r="I18" s="3"/>
      <c r="J18" s="3"/>
      <c r="K18" s="3"/>
      <c r="L18" s="19">
        <f t="shared" si="2"/>
        <v>0</v>
      </c>
      <c r="M18" s="3"/>
      <c r="N18" s="3"/>
      <c r="O18" s="3"/>
      <c r="P18" s="19">
        <f t="shared" si="3"/>
        <v>0</v>
      </c>
      <c r="Q18" s="3"/>
      <c r="R18" s="3"/>
      <c r="S18" s="3"/>
      <c r="T18" s="19">
        <f t="shared" si="4"/>
        <v>0</v>
      </c>
      <c r="U18" s="3"/>
      <c r="V18" s="3"/>
      <c r="W18" s="3"/>
      <c r="X18" s="19">
        <f t="shared" si="5"/>
        <v>0</v>
      </c>
      <c r="Y18" s="3" t="s">
        <v>22</v>
      </c>
      <c r="Z18" s="3">
        <v>293</v>
      </c>
      <c r="AA18" s="3">
        <v>293</v>
      </c>
      <c r="AB18" s="19">
        <f t="shared" si="6"/>
        <v>586</v>
      </c>
      <c r="AC18" s="3"/>
      <c r="AD18" s="3"/>
      <c r="AE18" s="3"/>
      <c r="AF18" s="19">
        <f t="shared" si="7"/>
        <v>0</v>
      </c>
      <c r="AG18" s="3"/>
      <c r="AH18" s="3"/>
      <c r="AI18" s="3"/>
      <c r="AJ18" s="19">
        <f t="shared" si="8"/>
        <v>0</v>
      </c>
      <c r="AK18" s="3"/>
      <c r="AL18" s="3"/>
      <c r="AM18" s="3"/>
      <c r="AN18" s="19">
        <f t="shared" si="9"/>
        <v>0</v>
      </c>
      <c r="AO18" s="3"/>
      <c r="AP18" s="3"/>
      <c r="AQ18" s="3"/>
    </row>
    <row r="19" spans="1:43" ht="15" customHeight="1" x14ac:dyDescent="0.15">
      <c r="A19" s="36">
        <v>16</v>
      </c>
      <c r="B19" s="19">
        <v>16</v>
      </c>
      <c r="C19" s="61" t="s">
        <v>151</v>
      </c>
      <c r="D19" s="64">
        <f t="shared" si="0"/>
        <v>582</v>
      </c>
      <c r="E19" s="3"/>
      <c r="F19" s="3"/>
      <c r="G19" s="3"/>
      <c r="H19" s="19">
        <f t="shared" si="1"/>
        <v>0</v>
      </c>
      <c r="I19" s="3"/>
      <c r="J19" s="3"/>
      <c r="K19" s="3"/>
      <c r="L19" s="19">
        <f t="shared" si="2"/>
        <v>0</v>
      </c>
      <c r="M19" s="3"/>
      <c r="N19" s="3"/>
      <c r="O19" s="3"/>
      <c r="P19" s="19">
        <f t="shared" si="3"/>
        <v>0</v>
      </c>
      <c r="Q19" s="3">
        <v>194</v>
      </c>
      <c r="R19" s="3">
        <v>194</v>
      </c>
      <c r="S19" s="3">
        <v>194</v>
      </c>
      <c r="T19" s="19">
        <f t="shared" si="4"/>
        <v>582</v>
      </c>
      <c r="U19" s="3"/>
      <c r="V19" s="3"/>
      <c r="W19" s="3"/>
      <c r="X19" s="19">
        <f t="shared" si="5"/>
        <v>0</v>
      </c>
      <c r="Y19" s="3"/>
      <c r="Z19" s="3"/>
      <c r="AA19" s="3"/>
      <c r="AB19" s="19">
        <f t="shared" si="6"/>
        <v>0</v>
      </c>
      <c r="AC19" s="3"/>
      <c r="AD19" s="3"/>
      <c r="AE19" s="3"/>
      <c r="AF19" s="19">
        <f t="shared" si="7"/>
        <v>0</v>
      </c>
      <c r="AG19" s="3"/>
      <c r="AH19" s="3"/>
      <c r="AI19" s="3"/>
      <c r="AJ19" s="19">
        <f t="shared" si="8"/>
        <v>0</v>
      </c>
      <c r="AK19" s="3"/>
      <c r="AL19" s="3"/>
      <c r="AM19" s="3"/>
      <c r="AN19" s="19">
        <f t="shared" si="9"/>
        <v>0</v>
      </c>
      <c r="AO19" s="3"/>
      <c r="AP19" s="3"/>
      <c r="AQ19" s="3"/>
    </row>
    <row r="20" spans="1:43" ht="15" customHeight="1" x14ac:dyDescent="0.15">
      <c r="A20" s="36">
        <v>17</v>
      </c>
      <c r="B20" s="19">
        <v>53</v>
      </c>
      <c r="C20" s="61" t="s">
        <v>214</v>
      </c>
      <c r="D20" s="64">
        <f t="shared" si="0"/>
        <v>215</v>
      </c>
      <c r="E20" s="3"/>
      <c r="F20" s="3"/>
      <c r="G20" s="3"/>
      <c r="H20" s="19">
        <f t="shared" si="1"/>
        <v>0</v>
      </c>
      <c r="I20" s="3"/>
      <c r="J20" s="3"/>
      <c r="K20" s="3"/>
      <c r="L20" s="19">
        <f t="shared" si="2"/>
        <v>0</v>
      </c>
      <c r="M20" s="3"/>
      <c r="N20" s="3"/>
      <c r="O20" s="3"/>
      <c r="P20" s="19">
        <f t="shared" si="3"/>
        <v>0</v>
      </c>
      <c r="Q20" s="3"/>
      <c r="R20" s="3"/>
      <c r="S20" s="3"/>
      <c r="T20" s="19">
        <f t="shared" si="4"/>
        <v>0</v>
      </c>
      <c r="U20" s="3">
        <v>215</v>
      </c>
      <c r="V20" s="3" t="s">
        <v>22</v>
      </c>
      <c r="W20" s="3" t="s">
        <v>22</v>
      </c>
      <c r="X20" s="19">
        <f t="shared" si="5"/>
        <v>215</v>
      </c>
      <c r="Y20" s="3"/>
      <c r="Z20" s="3"/>
      <c r="AA20" s="3"/>
      <c r="AB20" s="19">
        <f t="shared" si="6"/>
        <v>0</v>
      </c>
      <c r="AC20" s="3"/>
      <c r="AD20" s="3"/>
      <c r="AE20" s="3"/>
      <c r="AF20" s="19">
        <f t="shared" si="7"/>
        <v>0</v>
      </c>
      <c r="AG20" s="3"/>
      <c r="AH20" s="3"/>
      <c r="AI20" s="3"/>
      <c r="AJ20" s="19">
        <f t="shared" si="8"/>
        <v>0</v>
      </c>
      <c r="AK20" s="3"/>
      <c r="AL20" s="3"/>
      <c r="AM20" s="3"/>
      <c r="AN20" s="19">
        <f t="shared" si="9"/>
        <v>0</v>
      </c>
      <c r="AO20" s="3"/>
      <c r="AP20" s="3"/>
      <c r="AQ20" s="3"/>
    </row>
    <row r="21" spans="1:43" s="21" customFormat="1" ht="15" customHeight="1" x14ac:dyDescent="0.15">
      <c r="A21" s="107">
        <v>18</v>
      </c>
      <c r="B21" s="24"/>
      <c r="C21" s="21" t="s">
        <v>200</v>
      </c>
      <c r="D21" s="65">
        <f t="shared" si="0"/>
        <v>175</v>
      </c>
      <c r="E21" s="22"/>
      <c r="F21" s="22"/>
      <c r="G21" s="22"/>
      <c r="H21" s="24">
        <f t="shared" si="1"/>
        <v>0</v>
      </c>
      <c r="I21" s="22"/>
      <c r="J21" s="22"/>
      <c r="K21" s="22"/>
      <c r="L21" s="24">
        <f t="shared" si="2"/>
        <v>0</v>
      </c>
      <c r="M21" s="22"/>
      <c r="N21" s="22"/>
      <c r="O21" s="22"/>
      <c r="P21" s="24">
        <f t="shared" si="3"/>
        <v>0</v>
      </c>
      <c r="Q21" s="22" t="s">
        <v>13</v>
      </c>
      <c r="R21" s="22" t="s">
        <v>13</v>
      </c>
      <c r="S21" s="22">
        <v>175</v>
      </c>
      <c r="T21" s="24">
        <f t="shared" si="4"/>
        <v>175</v>
      </c>
      <c r="U21" s="22"/>
      <c r="V21" s="22"/>
      <c r="W21" s="22"/>
      <c r="X21" s="24">
        <f t="shared" si="5"/>
        <v>0</v>
      </c>
      <c r="Y21" s="22"/>
      <c r="Z21" s="22"/>
      <c r="AA21" s="22"/>
      <c r="AB21" s="24">
        <f t="shared" si="6"/>
        <v>0</v>
      </c>
      <c r="AC21" s="22"/>
      <c r="AD21" s="22"/>
      <c r="AE21" s="22"/>
      <c r="AF21" s="24">
        <f t="shared" si="7"/>
        <v>0</v>
      </c>
      <c r="AG21" s="22"/>
      <c r="AH21" s="22"/>
      <c r="AI21" s="22"/>
      <c r="AJ21" s="24">
        <f t="shared" si="8"/>
        <v>0</v>
      </c>
      <c r="AK21" s="22"/>
      <c r="AL21" s="22"/>
      <c r="AM21" s="22"/>
      <c r="AN21" s="24">
        <f t="shared" si="9"/>
        <v>0</v>
      </c>
      <c r="AO21" s="22"/>
    </row>
    <row r="22" spans="1:43" ht="15" customHeight="1" x14ac:dyDescent="0.15">
      <c r="A22" s="37"/>
      <c r="B22" s="37"/>
      <c r="C22" s="61"/>
      <c r="D22" s="7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3" ht="15" customHeight="1" x14ac:dyDescent="0.15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3" ht="15" customHeight="1" x14ac:dyDescent="0.15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3" ht="15" customHeight="1" x14ac:dyDescent="0.15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3" ht="15" customHeight="1" x14ac:dyDescent="0.15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3" ht="15" customHeight="1" x14ac:dyDescent="0.1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3" ht="15" customHeight="1" x14ac:dyDescent="0.15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3" ht="15" customHeight="1" x14ac:dyDescent="0.15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3" ht="15" customHeight="1" x14ac:dyDescent="0.15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3" ht="15" customHeight="1" x14ac:dyDescent="0.15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</sheetData>
  <sortState ref="B3:AJ21">
    <sortCondition descending="1" ref="D3:D2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"/>
  <sheetViews>
    <sheetView workbookViewId="0"/>
  </sheetViews>
  <sheetFormatPr defaultRowHeight="15" customHeight="1" x14ac:dyDescent="0.15"/>
  <cols>
    <col min="1" max="2" width="3.7109375" style="1" customWidth="1"/>
    <col min="3" max="3" width="24" style="1" customWidth="1"/>
    <col min="4" max="4" width="9.7109375" style="1" customWidth="1"/>
    <col min="5" max="41" width="5" style="1" customWidth="1"/>
    <col min="42" max="16384" width="9.140625" style="1"/>
  </cols>
  <sheetData>
    <row r="1" spans="1:40" s="69" customFormat="1" ht="15" customHeight="1" x14ac:dyDescent="0.15">
      <c r="A1" s="68"/>
      <c r="B1" s="72" t="s">
        <v>154</v>
      </c>
      <c r="D1" s="71" t="s">
        <v>99</v>
      </c>
      <c r="E1" s="66"/>
      <c r="F1" s="66" t="s">
        <v>53</v>
      </c>
      <c r="G1" s="66"/>
      <c r="H1" s="66"/>
      <c r="I1" s="66"/>
      <c r="J1" s="66" t="s">
        <v>134</v>
      </c>
      <c r="K1" s="66"/>
      <c r="L1" s="66"/>
      <c r="M1" s="66"/>
      <c r="N1" s="66" t="s">
        <v>137</v>
      </c>
      <c r="O1" s="66"/>
      <c r="P1" s="66"/>
      <c r="Q1" s="66"/>
      <c r="R1" s="66" t="s">
        <v>179</v>
      </c>
      <c r="S1" s="66"/>
      <c r="T1" s="66"/>
      <c r="U1" s="66"/>
      <c r="V1" s="66" t="s">
        <v>180</v>
      </c>
      <c r="W1" s="66"/>
      <c r="X1" s="66"/>
      <c r="Y1" s="66"/>
      <c r="Z1" s="66" t="s">
        <v>184</v>
      </c>
      <c r="AA1" s="66"/>
      <c r="AB1" s="66"/>
      <c r="AC1" s="66"/>
      <c r="AD1" s="66" t="s">
        <v>185</v>
      </c>
      <c r="AE1" s="66"/>
      <c r="AF1" s="66"/>
      <c r="AG1" s="66"/>
      <c r="AH1" s="66" t="s">
        <v>186</v>
      </c>
      <c r="AI1" s="66"/>
      <c r="AJ1" s="66"/>
      <c r="AK1" s="66"/>
      <c r="AL1" s="66" t="s">
        <v>187</v>
      </c>
      <c r="AM1" s="66"/>
      <c r="AN1" s="66"/>
    </row>
    <row r="2" spans="1:40" ht="15" customHeight="1" x14ac:dyDescent="0.15">
      <c r="A2" s="39" t="s">
        <v>24</v>
      </c>
      <c r="B2" s="11" t="s">
        <v>74</v>
      </c>
      <c r="C2" s="40" t="s">
        <v>0</v>
      </c>
      <c r="D2" s="29" t="s">
        <v>5</v>
      </c>
      <c r="E2" s="11" t="s">
        <v>1</v>
      </c>
      <c r="F2" s="11" t="s">
        <v>2</v>
      </c>
      <c r="G2" s="11" t="s">
        <v>3</v>
      </c>
      <c r="H2" s="11" t="s">
        <v>4</v>
      </c>
      <c r="I2" s="11" t="s">
        <v>1</v>
      </c>
      <c r="J2" s="11" t="s">
        <v>2</v>
      </c>
      <c r="K2" s="11" t="s">
        <v>3</v>
      </c>
      <c r="L2" s="11" t="s">
        <v>4</v>
      </c>
      <c r="M2" s="11" t="s">
        <v>1</v>
      </c>
      <c r="N2" s="11" t="s">
        <v>2</v>
      </c>
      <c r="O2" s="11" t="s">
        <v>3</v>
      </c>
      <c r="P2" s="11" t="s">
        <v>4</v>
      </c>
      <c r="Q2" s="11" t="s">
        <v>1</v>
      </c>
      <c r="R2" s="11" t="s">
        <v>2</v>
      </c>
      <c r="S2" s="39" t="s">
        <v>3</v>
      </c>
      <c r="T2" s="11" t="s">
        <v>4</v>
      </c>
      <c r="U2" s="40" t="s">
        <v>1</v>
      </c>
      <c r="V2" s="11" t="s">
        <v>2</v>
      </c>
      <c r="W2" s="11" t="s">
        <v>3</v>
      </c>
      <c r="X2" s="11" t="s">
        <v>4</v>
      </c>
      <c r="Y2" s="11" t="s">
        <v>1</v>
      </c>
      <c r="Z2" s="11" t="s">
        <v>2</v>
      </c>
      <c r="AA2" s="11" t="s">
        <v>3</v>
      </c>
      <c r="AB2" s="11" t="s">
        <v>4</v>
      </c>
      <c r="AC2" s="11" t="s">
        <v>1</v>
      </c>
      <c r="AD2" s="11" t="s">
        <v>2</v>
      </c>
      <c r="AE2" s="11" t="s">
        <v>3</v>
      </c>
      <c r="AF2" s="11" t="s">
        <v>4</v>
      </c>
      <c r="AG2" s="11" t="s">
        <v>1</v>
      </c>
      <c r="AH2" s="11" t="s">
        <v>2</v>
      </c>
      <c r="AI2" s="11" t="s">
        <v>3</v>
      </c>
      <c r="AJ2" s="11" t="s">
        <v>4</v>
      </c>
      <c r="AK2" s="11" t="s">
        <v>1</v>
      </c>
      <c r="AL2" s="11" t="s">
        <v>2</v>
      </c>
      <c r="AM2" s="11" t="s">
        <v>3</v>
      </c>
      <c r="AN2" s="11" t="s">
        <v>4</v>
      </c>
    </row>
    <row r="3" spans="1:40" ht="15" customHeight="1" x14ac:dyDescent="0.15">
      <c r="A3" s="51">
        <v>1</v>
      </c>
      <c r="B3" s="16">
        <v>66</v>
      </c>
      <c r="C3" s="60" t="s">
        <v>56</v>
      </c>
      <c r="D3" s="63">
        <f t="shared" ref="D3:D23" si="0">SUM(H3+L3+P3+T3+X3+AB3+AF3+AJ3+AN3)</f>
        <v>6629</v>
      </c>
      <c r="E3" s="7">
        <v>194</v>
      </c>
      <c r="F3" s="13">
        <v>361</v>
      </c>
      <c r="G3" s="7">
        <v>293</v>
      </c>
      <c r="H3" s="16">
        <f t="shared" ref="H3:H23" si="1">SUM(E3:G3)</f>
        <v>848</v>
      </c>
      <c r="I3" s="13">
        <v>361</v>
      </c>
      <c r="J3" s="13">
        <v>361</v>
      </c>
      <c r="K3" s="13">
        <v>361</v>
      </c>
      <c r="L3" s="16">
        <f t="shared" ref="L3:L23" si="2">SUM(I3:K3)</f>
        <v>1083</v>
      </c>
      <c r="M3" s="3">
        <v>293</v>
      </c>
      <c r="N3" s="3">
        <v>0</v>
      </c>
      <c r="O3" s="3">
        <v>293</v>
      </c>
      <c r="P3" s="16">
        <f t="shared" ref="P3:P23" si="3">SUM(M3:O3)</f>
        <v>586</v>
      </c>
      <c r="Q3" s="14">
        <v>401</v>
      </c>
      <c r="R3" s="13">
        <v>361</v>
      </c>
      <c r="S3" s="13">
        <v>361</v>
      </c>
      <c r="T3" s="19">
        <f t="shared" ref="T3:T23" si="4">SUM(Q3:S3)</f>
        <v>1123</v>
      </c>
      <c r="U3" s="13">
        <v>361</v>
      </c>
      <c r="V3" s="17">
        <v>325</v>
      </c>
      <c r="W3" s="3" t="s">
        <v>13</v>
      </c>
      <c r="X3" s="16">
        <f t="shared" ref="X3:X23" si="5">SUM(U3:W3)</f>
        <v>686</v>
      </c>
      <c r="Y3" s="3">
        <v>215</v>
      </c>
      <c r="Z3" s="3">
        <v>215</v>
      </c>
      <c r="AA3" s="3">
        <v>215</v>
      </c>
      <c r="AB3" s="16">
        <f t="shared" ref="AB3:AB23" si="6">SUM(Y3:AA3)</f>
        <v>645</v>
      </c>
      <c r="AC3" s="3">
        <v>215</v>
      </c>
      <c r="AD3" s="3">
        <v>215</v>
      </c>
      <c r="AE3" s="3">
        <v>238</v>
      </c>
      <c r="AF3" s="16">
        <f t="shared" ref="AF3:AF23" si="7">SUM(AC3:AE3)</f>
        <v>668</v>
      </c>
      <c r="AG3" s="3">
        <v>264</v>
      </c>
      <c r="AH3" s="14">
        <v>401</v>
      </c>
      <c r="AI3" s="17">
        <v>325</v>
      </c>
      <c r="AJ3" s="16">
        <f t="shared" ref="AJ3:AJ23" si="8">SUM(AG3:AI3)</f>
        <v>990</v>
      </c>
      <c r="AK3" s="3"/>
      <c r="AL3" s="3"/>
      <c r="AM3" s="3"/>
      <c r="AN3" s="16">
        <f t="shared" ref="AN3:AN23" si="9">SUM(AK3:AM3)</f>
        <v>0</v>
      </c>
    </row>
    <row r="4" spans="1:40" ht="15" customHeight="1" x14ac:dyDescent="0.15">
      <c r="A4" s="52">
        <v>2</v>
      </c>
      <c r="B4" s="19">
        <v>15</v>
      </c>
      <c r="C4" s="61" t="s">
        <v>150</v>
      </c>
      <c r="D4" s="64">
        <f t="shared" si="0"/>
        <v>6364</v>
      </c>
      <c r="E4" s="3">
        <v>143</v>
      </c>
      <c r="F4" s="3">
        <v>0</v>
      </c>
      <c r="G4" s="3">
        <v>143</v>
      </c>
      <c r="H4" s="19">
        <f t="shared" si="1"/>
        <v>286</v>
      </c>
      <c r="I4" s="14">
        <v>401</v>
      </c>
      <c r="J4" s="3">
        <v>264</v>
      </c>
      <c r="K4" s="3">
        <v>293</v>
      </c>
      <c r="L4" s="19">
        <f t="shared" si="2"/>
        <v>958</v>
      </c>
      <c r="M4" s="3">
        <v>194</v>
      </c>
      <c r="N4" s="3">
        <v>293</v>
      </c>
      <c r="O4" s="3">
        <v>264</v>
      </c>
      <c r="P4" s="19">
        <f t="shared" si="3"/>
        <v>751</v>
      </c>
      <c r="Q4" s="3" t="s">
        <v>13</v>
      </c>
      <c r="R4" s="3">
        <v>264</v>
      </c>
      <c r="S4" s="3">
        <v>215</v>
      </c>
      <c r="T4" s="19">
        <f t="shared" si="4"/>
        <v>479</v>
      </c>
      <c r="U4" s="3">
        <v>264</v>
      </c>
      <c r="V4" s="13">
        <v>361</v>
      </c>
      <c r="W4" s="17">
        <v>325</v>
      </c>
      <c r="X4" s="19">
        <f t="shared" si="5"/>
        <v>950</v>
      </c>
      <c r="Y4" s="3">
        <v>238</v>
      </c>
      <c r="Z4" s="14">
        <v>401</v>
      </c>
      <c r="AA4" s="17">
        <v>325</v>
      </c>
      <c r="AB4" s="19">
        <f t="shared" si="6"/>
        <v>964</v>
      </c>
      <c r="AC4" s="3">
        <v>264</v>
      </c>
      <c r="AD4" s="14">
        <v>401</v>
      </c>
      <c r="AE4" s="3">
        <v>264</v>
      </c>
      <c r="AF4" s="19">
        <f t="shared" si="7"/>
        <v>929</v>
      </c>
      <c r="AG4" s="13">
        <v>361</v>
      </c>
      <c r="AH4" s="17">
        <v>325</v>
      </c>
      <c r="AI4" s="13">
        <v>361</v>
      </c>
      <c r="AJ4" s="19">
        <f t="shared" si="8"/>
        <v>1047</v>
      </c>
      <c r="AK4" s="3"/>
      <c r="AL4" s="3"/>
      <c r="AM4" s="3"/>
      <c r="AN4" s="19">
        <f t="shared" si="9"/>
        <v>0</v>
      </c>
    </row>
    <row r="5" spans="1:40" ht="15" customHeight="1" x14ac:dyDescent="0.15">
      <c r="A5" s="52">
        <v>3</v>
      </c>
      <c r="B5" s="19">
        <v>40</v>
      </c>
      <c r="C5" s="61" t="s">
        <v>143</v>
      </c>
      <c r="D5" s="64">
        <f t="shared" si="0"/>
        <v>6196</v>
      </c>
      <c r="E5" s="17">
        <v>325</v>
      </c>
      <c r="F5" s="3">
        <v>238</v>
      </c>
      <c r="G5" s="3">
        <v>0</v>
      </c>
      <c r="H5" s="19">
        <f t="shared" si="1"/>
        <v>563</v>
      </c>
      <c r="I5" s="17">
        <v>325</v>
      </c>
      <c r="J5" s="3">
        <v>293</v>
      </c>
      <c r="K5" s="17">
        <v>325</v>
      </c>
      <c r="L5" s="19">
        <f t="shared" si="2"/>
        <v>943</v>
      </c>
      <c r="M5" s="13">
        <v>361</v>
      </c>
      <c r="N5" s="3">
        <v>264</v>
      </c>
      <c r="O5" s="17">
        <v>325</v>
      </c>
      <c r="P5" s="19">
        <f t="shared" si="3"/>
        <v>950</v>
      </c>
      <c r="Q5" s="3">
        <v>215</v>
      </c>
      <c r="R5" s="14">
        <v>401</v>
      </c>
      <c r="S5" s="14">
        <v>401</v>
      </c>
      <c r="T5" s="19">
        <f t="shared" si="4"/>
        <v>1017</v>
      </c>
      <c r="U5" s="3">
        <v>293</v>
      </c>
      <c r="V5" s="3">
        <v>293</v>
      </c>
      <c r="W5" s="13">
        <v>361</v>
      </c>
      <c r="X5" s="19">
        <f t="shared" si="5"/>
        <v>947</v>
      </c>
      <c r="Y5" s="17">
        <v>325</v>
      </c>
      <c r="Z5" s="17">
        <v>325</v>
      </c>
      <c r="AA5" s="3">
        <v>238</v>
      </c>
      <c r="AB5" s="19">
        <f t="shared" si="6"/>
        <v>888</v>
      </c>
      <c r="AC5" s="3">
        <v>238</v>
      </c>
      <c r="AD5" s="17">
        <v>325</v>
      </c>
      <c r="AE5" s="17">
        <v>325</v>
      </c>
      <c r="AF5" s="19">
        <f t="shared" si="7"/>
        <v>888</v>
      </c>
      <c r="AG5" s="3"/>
      <c r="AH5" s="3"/>
      <c r="AI5" s="3"/>
      <c r="AJ5" s="19">
        <f t="shared" si="8"/>
        <v>0</v>
      </c>
      <c r="AK5" s="3"/>
      <c r="AL5" s="3"/>
      <c r="AM5" s="3"/>
      <c r="AN5" s="19">
        <f t="shared" si="9"/>
        <v>0</v>
      </c>
    </row>
    <row r="6" spans="1:40" ht="15" customHeight="1" x14ac:dyDescent="0.15">
      <c r="A6" s="52">
        <v>4</v>
      </c>
      <c r="B6" s="19">
        <v>7</v>
      </c>
      <c r="C6" s="61" t="s">
        <v>145</v>
      </c>
      <c r="D6" s="64">
        <f t="shared" si="0"/>
        <v>6176</v>
      </c>
      <c r="E6" s="3">
        <v>238</v>
      </c>
      <c r="F6" s="3">
        <v>0</v>
      </c>
      <c r="G6" s="3">
        <v>238</v>
      </c>
      <c r="H6" s="19">
        <f t="shared" si="1"/>
        <v>476</v>
      </c>
      <c r="I6" s="3">
        <v>293</v>
      </c>
      <c r="J6" s="14">
        <v>401</v>
      </c>
      <c r="K6" s="14">
        <v>401</v>
      </c>
      <c r="L6" s="19">
        <f t="shared" si="2"/>
        <v>1095</v>
      </c>
      <c r="M6" s="17">
        <v>325</v>
      </c>
      <c r="N6" s="13">
        <v>361</v>
      </c>
      <c r="O6" s="13">
        <v>361</v>
      </c>
      <c r="P6" s="19">
        <f t="shared" si="3"/>
        <v>1047</v>
      </c>
      <c r="Q6" s="3"/>
      <c r="R6" s="3"/>
      <c r="S6" s="3"/>
      <c r="T6" s="19">
        <f t="shared" si="4"/>
        <v>0</v>
      </c>
      <c r="U6" s="17">
        <v>325</v>
      </c>
      <c r="V6" s="3" t="s">
        <v>13</v>
      </c>
      <c r="W6" s="3">
        <v>293</v>
      </c>
      <c r="X6" s="19">
        <f t="shared" si="5"/>
        <v>618</v>
      </c>
      <c r="Y6" s="3">
        <v>293</v>
      </c>
      <c r="Z6" s="3">
        <v>361</v>
      </c>
      <c r="AA6" s="3">
        <v>361</v>
      </c>
      <c r="AB6" s="19">
        <f t="shared" si="6"/>
        <v>1015</v>
      </c>
      <c r="AC6" s="14">
        <v>401</v>
      </c>
      <c r="AD6" s="3" t="s">
        <v>13</v>
      </c>
      <c r="AE6" s="3">
        <v>361</v>
      </c>
      <c r="AF6" s="19">
        <f t="shared" si="7"/>
        <v>762</v>
      </c>
      <c r="AG6" s="14">
        <v>401</v>
      </c>
      <c r="AH6" s="13">
        <v>361</v>
      </c>
      <c r="AI6" s="14">
        <v>401</v>
      </c>
      <c r="AJ6" s="19">
        <f t="shared" si="8"/>
        <v>1163</v>
      </c>
      <c r="AK6" s="3"/>
      <c r="AL6" s="3"/>
      <c r="AM6" s="3"/>
      <c r="AN6" s="19">
        <f t="shared" si="9"/>
        <v>0</v>
      </c>
    </row>
    <row r="7" spans="1:40" ht="15" customHeight="1" x14ac:dyDescent="0.15">
      <c r="A7" s="52">
        <v>5</v>
      </c>
      <c r="B7" s="19">
        <v>90</v>
      </c>
      <c r="C7" s="61" t="s">
        <v>148</v>
      </c>
      <c r="D7" s="64">
        <f t="shared" si="0"/>
        <v>5315</v>
      </c>
      <c r="E7" s="3">
        <v>0</v>
      </c>
      <c r="F7" s="3">
        <v>158</v>
      </c>
      <c r="G7" s="3">
        <v>175</v>
      </c>
      <c r="H7" s="19">
        <f t="shared" si="1"/>
        <v>333</v>
      </c>
      <c r="I7" s="3">
        <v>0</v>
      </c>
      <c r="J7" s="17">
        <v>325</v>
      </c>
      <c r="K7" s="3">
        <v>238</v>
      </c>
      <c r="L7" s="19">
        <f t="shared" si="2"/>
        <v>563</v>
      </c>
      <c r="M7" s="3">
        <v>238</v>
      </c>
      <c r="N7" s="3">
        <v>238</v>
      </c>
      <c r="O7" s="3">
        <v>215</v>
      </c>
      <c r="P7" s="19">
        <f t="shared" si="3"/>
        <v>691</v>
      </c>
      <c r="Q7" s="13">
        <v>361</v>
      </c>
      <c r="R7" s="3">
        <v>238</v>
      </c>
      <c r="S7" s="3">
        <v>264</v>
      </c>
      <c r="T7" s="19">
        <f t="shared" si="4"/>
        <v>863</v>
      </c>
      <c r="U7" s="3">
        <v>238</v>
      </c>
      <c r="V7" s="3">
        <v>215</v>
      </c>
      <c r="W7" s="3">
        <v>194</v>
      </c>
      <c r="X7" s="19">
        <f t="shared" si="5"/>
        <v>647</v>
      </c>
      <c r="Y7" s="14">
        <v>401</v>
      </c>
      <c r="Z7" s="3">
        <v>293</v>
      </c>
      <c r="AA7" s="14">
        <v>401</v>
      </c>
      <c r="AB7" s="19">
        <f t="shared" si="6"/>
        <v>1095</v>
      </c>
      <c r="AC7" s="3">
        <v>361</v>
      </c>
      <c r="AD7" s="3">
        <v>361</v>
      </c>
      <c r="AE7" s="14">
        <v>401</v>
      </c>
      <c r="AF7" s="19">
        <f t="shared" si="7"/>
        <v>1123</v>
      </c>
      <c r="AG7" s="3"/>
      <c r="AH7" s="3"/>
      <c r="AI7" s="3"/>
      <c r="AJ7" s="19">
        <f t="shared" si="8"/>
        <v>0</v>
      </c>
      <c r="AK7" s="3"/>
      <c r="AL7" s="3"/>
      <c r="AM7" s="3"/>
      <c r="AN7" s="19">
        <f t="shared" si="9"/>
        <v>0</v>
      </c>
    </row>
    <row r="8" spans="1:40" ht="15" customHeight="1" x14ac:dyDescent="0.15">
      <c r="A8" s="52">
        <v>6</v>
      </c>
      <c r="B8" s="19">
        <v>37</v>
      </c>
      <c r="C8" s="61" t="s">
        <v>142</v>
      </c>
      <c r="D8" s="64">
        <f t="shared" si="0"/>
        <v>5024</v>
      </c>
      <c r="E8" s="7">
        <v>158</v>
      </c>
      <c r="F8" s="7">
        <v>293</v>
      </c>
      <c r="G8" s="7">
        <v>158</v>
      </c>
      <c r="H8" s="19">
        <f t="shared" si="1"/>
        <v>609</v>
      </c>
      <c r="I8" s="3">
        <v>215</v>
      </c>
      <c r="J8" s="3">
        <v>238</v>
      </c>
      <c r="K8" s="3">
        <v>194</v>
      </c>
      <c r="L8" s="19">
        <f t="shared" si="2"/>
        <v>647</v>
      </c>
      <c r="M8" s="3">
        <v>215</v>
      </c>
      <c r="N8" s="3">
        <v>215</v>
      </c>
      <c r="O8" s="3">
        <v>238</v>
      </c>
      <c r="P8" s="19">
        <f t="shared" si="3"/>
        <v>668</v>
      </c>
      <c r="Q8" s="3">
        <v>264</v>
      </c>
      <c r="R8" s="3">
        <v>194</v>
      </c>
      <c r="S8" s="3">
        <v>194</v>
      </c>
      <c r="T8" s="19">
        <f t="shared" si="4"/>
        <v>652</v>
      </c>
      <c r="U8" s="3">
        <v>175</v>
      </c>
      <c r="V8" s="3">
        <v>238</v>
      </c>
      <c r="W8" s="3">
        <v>238</v>
      </c>
      <c r="X8" s="19">
        <f t="shared" si="5"/>
        <v>651</v>
      </c>
      <c r="Y8" s="3">
        <v>194</v>
      </c>
      <c r="Z8" s="3">
        <v>175</v>
      </c>
      <c r="AA8" s="3">
        <v>194</v>
      </c>
      <c r="AB8" s="19">
        <f t="shared" si="6"/>
        <v>563</v>
      </c>
      <c r="AC8" s="3">
        <v>158</v>
      </c>
      <c r="AD8" s="3">
        <v>293</v>
      </c>
      <c r="AE8" s="3" t="s">
        <v>22</v>
      </c>
      <c r="AF8" s="19">
        <f t="shared" si="7"/>
        <v>451</v>
      </c>
      <c r="AG8" s="17">
        <v>325</v>
      </c>
      <c r="AH8" s="3">
        <v>264</v>
      </c>
      <c r="AI8" s="3">
        <v>194</v>
      </c>
      <c r="AJ8" s="19">
        <f t="shared" si="8"/>
        <v>783</v>
      </c>
      <c r="AK8" s="3"/>
      <c r="AL8" s="3"/>
      <c r="AM8" s="3"/>
      <c r="AN8" s="19">
        <f t="shared" si="9"/>
        <v>0</v>
      </c>
    </row>
    <row r="9" spans="1:40" ht="15" customHeight="1" x14ac:dyDescent="0.15">
      <c r="A9" s="52">
        <v>7</v>
      </c>
      <c r="B9" s="19">
        <v>51</v>
      </c>
      <c r="C9" s="61" t="s">
        <v>141</v>
      </c>
      <c r="D9" s="64">
        <f t="shared" si="0"/>
        <v>4877</v>
      </c>
      <c r="E9" s="7">
        <v>264</v>
      </c>
      <c r="F9" s="7">
        <v>215</v>
      </c>
      <c r="G9" s="7">
        <v>264</v>
      </c>
      <c r="H9" s="19">
        <f t="shared" si="1"/>
        <v>743</v>
      </c>
      <c r="I9" s="3">
        <v>194</v>
      </c>
      <c r="J9" s="3">
        <v>0</v>
      </c>
      <c r="K9" s="3">
        <v>264</v>
      </c>
      <c r="L9" s="19">
        <f t="shared" si="2"/>
        <v>458</v>
      </c>
      <c r="M9" s="3"/>
      <c r="N9" s="3"/>
      <c r="O9" s="3"/>
      <c r="P9" s="19">
        <f t="shared" si="3"/>
        <v>0</v>
      </c>
      <c r="Q9" s="17">
        <v>325</v>
      </c>
      <c r="R9" s="3">
        <v>215</v>
      </c>
      <c r="S9" s="3">
        <v>238</v>
      </c>
      <c r="T9" s="19">
        <f t="shared" si="4"/>
        <v>778</v>
      </c>
      <c r="U9" s="3">
        <v>194</v>
      </c>
      <c r="V9" s="3" t="s">
        <v>13</v>
      </c>
      <c r="W9" s="3">
        <v>175</v>
      </c>
      <c r="X9" s="19">
        <f t="shared" si="5"/>
        <v>369</v>
      </c>
      <c r="Y9" s="3">
        <v>361</v>
      </c>
      <c r="Z9" s="3">
        <v>264</v>
      </c>
      <c r="AA9" s="3">
        <v>293</v>
      </c>
      <c r="AB9" s="19">
        <f t="shared" si="6"/>
        <v>918</v>
      </c>
      <c r="AC9" s="3">
        <v>175</v>
      </c>
      <c r="AD9" s="3">
        <v>264</v>
      </c>
      <c r="AE9" s="3">
        <v>293</v>
      </c>
      <c r="AF9" s="19">
        <f t="shared" si="7"/>
        <v>732</v>
      </c>
      <c r="AG9" s="3">
        <v>293</v>
      </c>
      <c r="AH9" s="3">
        <v>293</v>
      </c>
      <c r="AI9" s="3">
        <v>293</v>
      </c>
      <c r="AJ9" s="19">
        <f t="shared" si="8"/>
        <v>879</v>
      </c>
      <c r="AK9" s="3"/>
      <c r="AL9" s="3"/>
      <c r="AM9" s="3"/>
      <c r="AN9" s="19">
        <f t="shared" si="9"/>
        <v>0</v>
      </c>
    </row>
    <row r="10" spans="1:40" ht="15" customHeight="1" x14ac:dyDescent="0.15">
      <c r="A10" s="52">
        <v>8</v>
      </c>
      <c r="B10" s="19">
        <v>92</v>
      </c>
      <c r="C10" s="61" t="s">
        <v>58</v>
      </c>
      <c r="D10" s="64">
        <f t="shared" si="0"/>
        <v>4242</v>
      </c>
      <c r="E10" s="3"/>
      <c r="F10" s="3"/>
      <c r="G10" s="3"/>
      <c r="H10" s="19">
        <f t="shared" si="1"/>
        <v>0</v>
      </c>
      <c r="I10" s="3">
        <v>238</v>
      </c>
      <c r="J10" s="3">
        <v>215</v>
      </c>
      <c r="K10" s="3">
        <v>215</v>
      </c>
      <c r="L10" s="19">
        <f t="shared" si="2"/>
        <v>668</v>
      </c>
      <c r="M10" s="3">
        <v>264</v>
      </c>
      <c r="N10" s="17">
        <v>325</v>
      </c>
      <c r="O10" s="3">
        <v>0</v>
      </c>
      <c r="P10" s="19">
        <f t="shared" si="3"/>
        <v>589</v>
      </c>
      <c r="Q10" s="3">
        <v>238</v>
      </c>
      <c r="R10" s="17">
        <v>325</v>
      </c>
      <c r="S10" s="3">
        <v>293</v>
      </c>
      <c r="T10" s="19">
        <f t="shared" si="4"/>
        <v>856</v>
      </c>
      <c r="U10" s="3">
        <v>215</v>
      </c>
      <c r="V10" s="3">
        <v>264</v>
      </c>
      <c r="W10" s="3">
        <v>264</v>
      </c>
      <c r="X10" s="19">
        <f t="shared" si="5"/>
        <v>743</v>
      </c>
      <c r="Y10" s="3" t="s">
        <v>13</v>
      </c>
      <c r="Z10" s="3">
        <v>194</v>
      </c>
      <c r="AA10" s="3" t="s">
        <v>22</v>
      </c>
      <c r="AB10" s="19">
        <f t="shared" si="6"/>
        <v>194</v>
      </c>
      <c r="AC10" s="17">
        <v>325</v>
      </c>
      <c r="AD10" s="3">
        <v>194</v>
      </c>
      <c r="AE10" s="3" t="s">
        <v>13</v>
      </c>
      <c r="AF10" s="19">
        <f t="shared" si="7"/>
        <v>519</v>
      </c>
      <c r="AG10" s="3">
        <v>194</v>
      </c>
      <c r="AH10" s="3">
        <v>215</v>
      </c>
      <c r="AI10" s="3">
        <v>264</v>
      </c>
      <c r="AJ10" s="19">
        <f t="shared" si="8"/>
        <v>673</v>
      </c>
      <c r="AK10" s="3"/>
      <c r="AL10" s="3"/>
      <c r="AM10" s="3"/>
      <c r="AN10" s="19">
        <f t="shared" si="9"/>
        <v>0</v>
      </c>
    </row>
    <row r="11" spans="1:40" ht="15" customHeight="1" x14ac:dyDescent="0.15">
      <c r="A11" s="52">
        <v>9</v>
      </c>
      <c r="B11" s="19">
        <v>95</v>
      </c>
      <c r="C11" s="61" t="s">
        <v>83</v>
      </c>
      <c r="D11" s="64">
        <f t="shared" si="0"/>
        <v>3493</v>
      </c>
      <c r="E11" s="14">
        <v>401</v>
      </c>
      <c r="F11" s="17">
        <v>325</v>
      </c>
      <c r="G11" s="13">
        <v>361</v>
      </c>
      <c r="H11" s="19">
        <f t="shared" si="1"/>
        <v>1087</v>
      </c>
      <c r="I11" s="3"/>
      <c r="J11" s="3"/>
      <c r="K11" s="3"/>
      <c r="L11" s="19">
        <f t="shared" si="2"/>
        <v>0</v>
      </c>
      <c r="M11" s="14">
        <v>401</v>
      </c>
      <c r="N11" s="14">
        <v>401</v>
      </c>
      <c r="O11" s="14">
        <v>401</v>
      </c>
      <c r="P11" s="19">
        <f t="shared" si="3"/>
        <v>1203</v>
      </c>
      <c r="Q11" s="3"/>
      <c r="R11" s="3"/>
      <c r="S11" s="3"/>
      <c r="T11" s="19">
        <f t="shared" si="4"/>
        <v>0</v>
      </c>
      <c r="U11" s="14">
        <v>401</v>
      </c>
      <c r="V11" s="14">
        <v>401</v>
      </c>
      <c r="W11" s="14">
        <v>401</v>
      </c>
      <c r="X11" s="19">
        <f t="shared" si="5"/>
        <v>1203</v>
      </c>
      <c r="Y11" s="3"/>
      <c r="Z11" s="3"/>
      <c r="AA11" s="3"/>
      <c r="AB11" s="19">
        <f t="shared" si="6"/>
        <v>0</v>
      </c>
      <c r="AC11" s="3"/>
      <c r="AD11" s="3"/>
      <c r="AE11" s="3"/>
      <c r="AF11" s="19">
        <f t="shared" si="7"/>
        <v>0</v>
      </c>
      <c r="AG11" s="3"/>
      <c r="AH11" s="3"/>
      <c r="AI11" s="3"/>
      <c r="AJ11" s="19">
        <f t="shared" si="8"/>
        <v>0</v>
      </c>
      <c r="AK11" s="3"/>
      <c r="AL11" s="3"/>
      <c r="AM11" s="3"/>
      <c r="AN11" s="19">
        <f t="shared" si="9"/>
        <v>0</v>
      </c>
    </row>
    <row r="12" spans="1:40" ht="15" customHeight="1" x14ac:dyDescent="0.15">
      <c r="A12" s="52">
        <v>10</v>
      </c>
      <c r="B12" s="19">
        <v>71</v>
      </c>
      <c r="C12" s="61" t="s">
        <v>144</v>
      </c>
      <c r="D12" s="64">
        <f t="shared" si="0"/>
        <v>2240</v>
      </c>
      <c r="E12" s="3">
        <v>175</v>
      </c>
      <c r="F12" s="3">
        <v>194</v>
      </c>
      <c r="G12" s="3">
        <v>194</v>
      </c>
      <c r="H12" s="19">
        <f t="shared" si="1"/>
        <v>563</v>
      </c>
      <c r="I12" s="3"/>
      <c r="J12" s="3"/>
      <c r="K12" s="3"/>
      <c r="L12" s="19">
        <f t="shared" si="2"/>
        <v>0</v>
      </c>
      <c r="M12" s="3"/>
      <c r="N12" s="3"/>
      <c r="O12" s="3"/>
      <c r="P12" s="19">
        <f t="shared" si="3"/>
        <v>0</v>
      </c>
      <c r="Q12" s="3">
        <v>293</v>
      </c>
      <c r="R12" s="3">
        <v>293</v>
      </c>
      <c r="S12" s="17">
        <v>325</v>
      </c>
      <c r="T12" s="19">
        <f t="shared" si="4"/>
        <v>911</v>
      </c>
      <c r="U12" s="3"/>
      <c r="V12" s="3"/>
      <c r="W12" s="3"/>
      <c r="X12" s="19">
        <f t="shared" si="5"/>
        <v>0</v>
      </c>
      <c r="Y12" s="3">
        <v>264</v>
      </c>
      <c r="Z12" s="3">
        <v>238</v>
      </c>
      <c r="AA12" s="3">
        <v>264</v>
      </c>
      <c r="AB12" s="19">
        <f t="shared" si="6"/>
        <v>766</v>
      </c>
      <c r="AC12" s="3"/>
      <c r="AD12" s="3"/>
      <c r="AE12" s="3"/>
      <c r="AF12" s="19">
        <f t="shared" si="7"/>
        <v>0</v>
      </c>
      <c r="AG12" s="3"/>
      <c r="AH12" s="3"/>
      <c r="AI12" s="3"/>
      <c r="AJ12" s="19">
        <f t="shared" si="8"/>
        <v>0</v>
      </c>
      <c r="AK12" s="3"/>
      <c r="AL12" s="3"/>
      <c r="AM12" s="3"/>
      <c r="AN12" s="19">
        <f t="shared" si="9"/>
        <v>0</v>
      </c>
    </row>
    <row r="13" spans="1:40" ht="15" customHeight="1" x14ac:dyDescent="0.15">
      <c r="A13" s="52">
        <v>11</v>
      </c>
      <c r="B13" s="19">
        <v>16</v>
      </c>
      <c r="C13" s="61" t="s">
        <v>151</v>
      </c>
      <c r="D13" s="64">
        <f t="shared" si="0"/>
        <v>2110</v>
      </c>
      <c r="E13" s="3">
        <v>117</v>
      </c>
      <c r="F13" s="3">
        <v>0</v>
      </c>
      <c r="G13" s="3">
        <v>117</v>
      </c>
      <c r="H13" s="19">
        <f t="shared" si="1"/>
        <v>234</v>
      </c>
      <c r="I13" s="3">
        <v>0</v>
      </c>
      <c r="J13" s="3">
        <v>158</v>
      </c>
      <c r="K13" s="3">
        <v>158</v>
      </c>
      <c r="L13" s="19">
        <f t="shared" si="2"/>
        <v>316</v>
      </c>
      <c r="M13" s="3">
        <v>175</v>
      </c>
      <c r="N13" s="3">
        <v>194</v>
      </c>
      <c r="O13" s="3">
        <v>194</v>
      </c>
      <c r="P13" s="19">
        <f t="shared" si="3"/>
        <v>563</v>
      </c>
      <c r="Q13" s="3">
        <v>194</v>
      </c>
      <c r="R13" s="3">
        <v>175</v>
      </c>
      <c r="S13" s="3">
        <v>175</v>
      </c>
      <c r="T13" s="19">
        <f t="shared" si="4"/>
        <v>544</v>
      </c>
      <c r="U13" s="3"/>
      <c r="V13" s="3"/>
      <c r="W13" s="3"/>
      <c r="X13" s="19">
        <f t="shared" si="5"/>
        <v>0</v>
      </c>
      <c r="Y13" s="3"/>
      <c r="Z13" s="3"/>
      <c r="AA13" s="3"/>
      <c r="AB13" s="19">
        <f t="shared" si="6"/>
        <v>0</v>
      </c>
      <c r="AC13" s="3"/>
      <c r="AD13" s="3"/>
      <c r="AE13" s="3"/>
      <c r="AF13" s="19">
        <f t="shared" si="7"/>
        <v>0</v>
      </c>
      <c r="AG13" s="3">
        <v>215</v>
      </c>
      <c r="AH13" s="3" t="s">
        <v>13</v>
      </c>
      <c r="AI13" s="3">
        <v>238</v>
      </c>
      <c r="AJ13" s="19">
        <f t="shared" si="8"/>
        <v>453</v>
      </c>
      <c r="AK13" s="3"/>
      <c r="AL13" s="3"/>
      <c r="AM13" s="3"/>
      <c r="AN13" s="19">
        <f t="shared" si="9"/>
        <v>0</v>
      </c>
    </row>
    <row r="14" spans="1:40" ht="15" customHeight="1" x14ac:dyDescent="0.15">
      <c r="A14" s="52">
        <v>12</v>
      </c>
      <c r="B14" s="19">
        <v>23</v>
      </c>
      <c r="C14" s="61" t="s">
        <v>61</v>
      </c>
      <c r="D14" s="64">
        <f t="shared" si="0"/>
        <v>1652</v>
      </c>
      <c r="E14" s="3"/>
      <c r="F14" s="3"/>
      <c r="G14" s="3"/>
      <c r="H14" s="19">
        <f t="shared" si="1"/>
        <v>0</v>
      </c>
      <c r="I14" s="3"/>
      <c r="J14" s="3"/>
      <c r="K14" s="3"/>
      <c r="L14" s="19">
        <f t="shared" si="2"/>
        <v>0</v>
      </c>
      <c r="M14" s="3"/>
      <c r="N14" s="3"/>
      <c r="O14" s="3"/>
      <c r="P14" s="19">
        <f t="shared" si="3"/>
        <v>0</v>
      </c>
      <c r="Q14" s="3"/>
      <c r="R14" s="3"/>
      <c r="S14" s="3"/>
      <c r="T14" s="19">
        <f t="shared" si="4"/>
        <v>0</v>
      </c>
      <c r="U14" s="3" t="s">
        <v>13</v>
      </c>
      <c r="V14" s="3" t="s">
        <v>22</v>
      </c>
      <c r="W14" s="3">
        <v>215</v>
      </c>
      <c r="X14" s="19">
        <f t="shared" si="5"/>
        <v>215</v>
      </c>
      <c r="Y14" s="3"/>
      <c r="Z14" s="3"/>
      <c r="AA14" s="3"/>
      <c r="AB14" s="19">
        <f t="shared" si="6"/>
        <v>0</v>
      </c>
      <c r="AC14" s="3">
        <v>293</v>
      </c>
      <c r="AD14" s="3">
        <v>238</v>
      </c>
      <c r="AE14" s="3">
        <v>215</v>
      </c>
      <c r="AF14" s="19">
        <f t="shared" si="7"/>
        <v>746</v>
      </c>
      <c r="AG14" s="3">
        <v>238</v>
      </c>
      <c r="AH14" s="3">
        <v>238</v>
      </c>
      <c r="AI14" s="3">
        <v>215</v>
      </c>
      <c r="AJ14" s="19">
        <f t="shared" si="8"/>
        <v>691</v>
      </c>
      <c r="AK14" s="3"/>
      <c r="AL14" s="3"/>
      <c r="AM14" s="3"/>
      <c r="AN14" s="19">
        <f t="shared" si="9"/>
        <v>0</v>
      </c>
    </row>
    <row r="15" spans="1:40" ht="15" customHeight="1" x14ac:dyDescent="0.15">
      <c r="A15" s="52">
        <v>13</v>
      </c>
      <c r="B15" s="19">
        <v>26</v>
      </c>
      <c r="C15" s="61" t="s">
        <v>147</v>
      </c>
      <c r="D15" s="64">
        <f t="shared" si="0"/>
        <v>1357</v>
      </c>
      <c r="E15" s="3">
        <v>106</v>
      </c>
      <c r="F15" s="3">
        <v>129</v>
      </c>
      <c r="G15" s="3">
        <v>106</v>
      </c>
      <c r="H15" s="19">
        <f t="shared" si="1"/>
        <v>341</v>
      </c>
      <c r="I15" s="3"/>
      <c r="J15" s="3"/>
      <c r="K15" s="3"/>
      <c r="L15" s="19">
        <f t="shared" si="2"/>
        <v>0</v>
      </c>
      <c r="M15" s="3">
        <v>158</v>
      </c>
      <c r="N15" s="3">
        <v>175</v>
      </c>
      <c r="O15" s="3">
        <v>175</v>
      </c>
      <c r="P15" s="19">
        <f t="shared" si="3"/>
        <v>508</v>
      </c>
      <c r="Q15" s="3"/>
      <c r="R15" s="3"/>
      <c r="S15" s="3"/>
      <c r="T15" s="19">
        <f t="shared" si="4"/>
        <v>0</v>
      </c>
      <c r="U15" s="3"/>
      <c r="V15" s="3"/>
      <c r="W15" s="3"/>
      <c r="X15" s="19">
        <f t="shared" si="5"/>
        <v>0</v>
      </c>
      <c r="Y15" s="3">
        <v>175</v>
      </c>
      <c r="Z15" s="3">
        <v>158</v>
      </c>
      <c r="AA15" s="3">
        <v>175</v>
      </c>
      <c r="AB15" s="19">
        <f t="shared" si="6"/>
        <v>508</v>
      </c>
      <c r="AC15" s="3"/>
      <c r="AD15" s="3"/>
      <c r="AE15" s="3"/>
      <c r="AF15" s="19">
        <f t="shared" si="7"/>
        <v>0</v>
      </c>
      <c r="AG15" s="3"/>
      <c r="AH15" s="3"/>
      <c r="AI15" s="3"/>
      <c r="AJ15" s="19">
        <f t="shared" si="8"/>
        <v>0</v>
      </c>
      <c r="AK15" s="3"/>
      <c r="AL15" s="3"/>
      <c r="AM15" s="3"/>
      <c r="AN15" s="19">
        <f t="shared" si="9"/>
        <v>0</v>
      </c>
    </row>
    <row r="16" spans="1:40" ht="15" customHeight="1" x14ac:dyDescent="0.15">
      <c r="A16" s="52">
        <v>14</v>
      </c>
      <c r="B16" s="19">
        <v>86</v>
      </c>
      <c r="C16" s="61" t="s">
        <v>85</v>
      </c>
      <c r="D16" s="64">
        <f t="shared" si="0"/>
        <v>1095</v>
      </c>
      <c r="E16" s="7">
        <v>293</v>
      </c>
      <c r="F16" s="14">
        <v>401</v>
      </c>
      <c r="G16" s="14">
        <v>401</v>
      </c>
      <c r="H16" s="19">
        <f t="shared" si="1"/>
        <v>1095</v>
      </c>
      <c r="I16" s="3"/>
      <c r="J16" s="3"/>
      <c r="K16" s="3"/>
      <c r="L16" s="19">
        <f t="shared" si="2"/>
        <v>0</v>
      </c>
      <c r="M16" s="3"/>
      <c r="N16" s="3"/>
      <c r="O16" s="3"/>
      <c r="P16" s="19">
        <f t="shared" si="3"/>
        <v>0</v>
      </c>
      <c r="Q16" s="3"/>
      <c r="R16" s="3"/>
      <c r="S16" s="3"/>
      <c r="T16" s="19">
        <f t="shared" si="4"/>
        <v>0</v>
      </c>
      <c r="U16" s="3"/>
      <c r="V16" s="3"/>
      <c r="W16" s="3"/>
      <c r="X16" s="19">
        <f t="shared" si="5"/>
        <v>0</v>
      </c>
      <c r="Y16" s="3"/>
      <c r="Z16" s="3"/>
      <c r="AA16" s="3"/>
      <c r="AB16" s="19">
        <f t="shared" si="6"/>
        <v>0</v>
      </c>
      <c r="AC16" s="3"/>
      <c r="AD16" s="3"/>
      <c r="AE16" s="3"/>
      <c r="AF16" s="19">
        <f t="shared" si="7"/>
        <v>0</v>
      </c>
      <c r="AG16" s="3"/>
      <c r="AH16" s="3"/>
      <c r="AI16" s="3"/>
      <c r="AJ16" s="19">
        <f t="shared" si="8"/>
        <v>0</v>
      </c>
      <c r="AK16" s="3"/>
      <c r="AL16" s="3"/>
      <c r="AM16" s="3"/>
      <c r="AN16" s="19">
        <f t="shared" si="9"/>
        <v>0</v>
      </c>
    </row>
    <row r="17" spans="1:43" ht="15" customHeight="1" x14ac:dyDescent="0.15">
      <c r="A17" s="52">
        <v>15</v>
      </c>
      <c r="B17" s="19">
        <v>60</v>
      </c>
      <c r="C17" s="61" t="s">
        <v>140</v>
      </c>
      <c r="D17" s="64">
        <f t="shared" si="0"/>
        <v>950</v>
      </c>
      <c r="E17" s="13">
        <v>361</v>
      </c>
      <c r="F17" s="7">
        <v>264</v>
      </c>
      <c r="G17" s="17">
        <v>325</v>
      </c>
      <c r="H17" s="19">
        <f t="shared" si="1"/>
        <v>950</v>
      </c>
      <c r="I17" s="3"/>
      <c r="J17" s="3"/>
      <c r="K17" s="3"/>
      <c r="L17" s="19">
        <f t="shared" si="2"/>
        <v>0</v>
      </c>
      <c r="M17" s="3"/>
      <c r="N17" s="3"/>
      <c r="O17" s="3"/>
      <c r="P17" s="19">
        <f t="shared" si="3"/>
        <v>0</v>
      </c>
      <c r="Q17" s="3"/>
      <c r="R17" s="3"/>
      <c r="S17" s="3"/>
      <c r="T17" s="19">
        <f t="shared" si="4"/>
        <v>0</v>
      </c>
      <c r="U17" s="3"/>
      <c r="V17" s="3"/>
      <c r="W17" s="3"/>
      <c r="X17" s="19">
        <f t="shared" si="5"/>
        <v>0</v>
      </c>
      <c r="Y17" s="3"/>
      <c r="Z17" s="3"/>
      <c r="AA17" s="3"/>
      <c r="AB17" s="19">
        <f t="shared" si="6"/>
        <v>0</v>
      </c>
      <c r="AC17" s="3"/>
      <c r="AD17" s="3"/>
      <c r="AE17" s="3"/>
      <c r="AF17" s="19">
        <f t="shared" si="7"/>
        <v>0</v>
      </c>
      <c r="AG17" s="3"/>
      <c r="AH17" s="3"/>
      <c r="AI17" s="3"/>
      <c r="AJ17" s="19">
        <f t="shared" si="8"/>
        <v>0</v>
      </c>
      <c r="AK17" s="3"/>
      <c r="AL17" s="3"/>
      <c r="AM17" s="3"/>
      <c r="AN17" s="19">
        <f t="shared" si="9"/>
        <v>0</v>
      </c>
    </row>
    <row r="18" spans="1:43" ht="15" customHeight="1" x14ac:dyDescent="0.15">
      <c r="A18" s="52">
        <v>16</v>
      </c>
      <c r="B18" s="19">
        <v>54</v>
      </c>
      <c r="C18" s="61" t="s">
        <v>149</v>
      </c>
      <c r="D18" s="64">
        <f t="shared" si="0"/>
        <v>770</v>
      </c>
      <c r="E18" s="3">
        <v>96</v>
      </c>
      <c r="F18" s="3">
        <v>117</v>
      </c>
      <c r="G18" s="3">
        <v>96</v>
      </c>
      <c r="H18" s="19">
        <f t="shared" si="1"/>
        <v>309</v>
      </c>
      <c r="I18" s="3">
        <v>175</v>
      </c>
      <c r="J18" s="3">
        <v>143</v>
      </c>
      <c r="K18" s="3">
        <v>143</v>
      </c>
      <c r="L18" s="19">
        <f t="shared" si="2"/>
        <v>461</v>
      </c>
      <c r="M18" s="3"/>
      <c r="N18" s="3"/>
      <c r="O18" s="3"/>
      <c r="P18" s="19">
        <f t="shared" si="3"/>
        <v>0</v>
      </c>
      <c r="Q18" s="3"/>
      <c r="R18" s="3"/>
      <c r="S18" s="3"/>
      <c r="T18" s="19">
        <f t="shared" si="4"/>
        <v>0</v>
      </c>
      <c r="U18" s="3"/>
      <c r="V18" s="3"/>
      <c r="W18" s="3"/>
      <c r="X18" s="19">
        <f t="shared" si="5"/>
        <v>0</v>
      </c>
      <c r="Y18" s="3"/>
      <c r="Z18" s="3"/>
      <c r="AA18" s="3"/>
      <c r="AB18" s="19">
        <f t="shared" si="6"/>
        <v>0</v>
      </c>
      <c r="AC18" s="3"/>
      <c r="AD18" s="3"/>
      <c r="AE18" s="3"/>
      <c r="AF18" s="19">
        <f t="shared" si="7"/>
        <v>0</v>
      </c>
      <c r="AG18" s="3"/>
      <c r="AH18" s="3"/>
      <c r="AI18" s="3"/>
      <c r="AJ18" s="19">
        <f t="shared" si="8"/>
        <v>0</v>
      </c>
      <c r="AK18" s="3"/>
      <c r="AL18" s="3"/>
      <c r="AM18" s="3"/>
      <c r="AN18" s="19">
        <f t="shared" si="9"/>
        <v>0</v>
      </c>
    </row>
    <row r="19" spans="1:43" ht="15" customHeight="1" x14ac:dyDescent="0.15">
      <c r="A19" s="52">
        <v>17</v>
      </c>
      <c r="B19" s="19">
        <v>57</v>
      </c>
      <c r="C19" s="61" t="s">
        <v>146</v>
      </c>
      <c r="D19" s="64">
        <f t="shared" si="0"/>
        <v>751</v>
      </c>
      <c r="E19" s="3">
        <v>129</v>
      </c>
      <c r="F19" s="3">
        <v>143</v>
      </c>
      <c r="G19" s="3">
        <v>129</v>
      </c>
      <c r="H19" s="19">
        <f t="shared" si="1"/>
        <v>401</v>
      </c>
      <c r="I19" s="3">
        <v>0</v>
      </c>
      <c r="J19" s="3">
        <v>175</v>
      </c>
      <c r="K19" s="3">
        <v>175</v>
      </c>
      <c r="L19" s="19">
        <f t="shared" si="2"/>
        <v>350</v>
      </c>
      <c r="M19" s="3"/>
      <c r="N19" s="3"/>
      <c r="O19" s="3"/>
      <c r="P19" s="19">
        <f t="shared" si="3"/>
        <v>0</v>
      </c>
      <c r="Q19" s="3"/>
      <c r="R19" s="3"/>
      <c r="S19" s="3"/>
      <c r="T19" s="19">
        <f t="shared" si="4"/>
        <v>0</v>
      </c>
      <c r="U19" s="3"/>
      <c r="V19" s="3"/>
      <c r="W19" s="3"/>
      <c r="X19" s="19">
        <f t="shared" si="5"/>
        <v>0</v>
      </c>
      <c r="Y19" s="3"/>
      <c r="Z19" s="3"/>
      <c r="AA19" s="3"/>
      <c r="AB19" s="19">
        <f t="shared" si="6"/>
        <v>0</v>
      </c>
      <c r="AC19" s="3"/>
      <c r="AD19" s="3"/>
      <c r="AE19" s="3"/>
      <c r="AF19" s="19">
        <f t="shared" si="7"/>
        <v>0</v>
      </c>
      <c r="AG19" s="3"/>
      <c r="AH19" s="3"/>
      <c r="AI19" s="3"/>
      <c r="AJ19" s="19">
        <f t="shared" si="8"/>
        <v>0</v>
      </c>
      <c r="AK19" s="3"/>
      <c r="AL19" s="3"/>
      <c r="AM19" s="3"/>
      <c r="AN19" s="19">
        <f t="shared" si="9"/>
        <v>0</v>
      </c>
    </row>
    <row r="20" spans="1:43" ht="15" customHeight="1" x14ac:dyDescent="0.15">
      <c r="A20" s="52">
        <v>18</v>
      </c>
      <c r="B20" s="19">
        <v>77</v>
      </c>
      <c r="C20" s="61" t="s">
        <v>138</v>
      </c>
      <c r="D20" s="64">
        <f t="shared" si="0"/>
        <v>605</v>
      </c>
      <c r="E20" s="7">
        <v>215</v>
      </c>
      <c r="F20" s="7">
        <v>175</v>
      </c>
      <c r="G20" s="7">
        <v>215</v>
      </c>
      <c r="H20" s="19">
        <f t="shared" si="1"/>
        <v>605</v>
      </c>
      <c r="I20" s="3"/>
      <c r="J20" s="3"/>
      <c r="K20" s="3"/>
      <c r="L20" s="19">
        <f t="shared" si="2"/>
        <v>0</v>
      </c>
      <c r="M20" s="3"/>
      <c r="N20" s="3"/>
      <c r="O20" s="3"/>
      <c r="P20" s="19">
        <f t="shared" si="3"/>
        <v>0</v>
      </c>
      <c r="Q20" s="3"/>
      <c r="R20" s="3"/>
      <c r="S20" s="3"/>
      <c r="T20" s="19">
        <f t="shared" si="4"/>
        <v>0</v>
      </c>
      <c r="U20" s="3"/>
      <c r="V20" s="3"/>
      <c r="W20" s="3"/>
      <c r="X20" s="19">
        <f t="shared" si="5"/>
        <v>0</v>
      </c>
      <c r="Y20" s="3"/>
      <c r="Z20" s="3"/>
      <c r="AA20" s="3"/>
      <c r="AB20" s="19">
        <f t="shared" si="6"/>
        <v>0</v>
      </c>
      <c r="AC20" s="3"/>
      <c r="AD20" s="3"/>
      <c r="AE20" s="3"/>
      <c r="AF20" s="19">
        <f t="shared" si="7"/>
        <v>0</v>
      </c>
      <c r="AG20" s="3"/>
      <c r="AH20" s="3"/>
      <c r="AI20" s="3"/>
      <c r="AJ20" s="19">
        <f t="shared" si="8"/>
        <v>0</v>
      </c>
      <c r="AK20" s="3"/>
      <c r="AL20" s="3"/>
      <c r="AM20" s="3"/>
      <c r="AN20" s="19">
        <f t="shared" si="9"/>
        <v>0</v>
      </c>
    </row>
    <row r="21" spans="1:43" ht="15" customHeight="1" x14ac:dyDescent="0.15">
      <c r="A21" s="52">
        <v>19</v>
      </c>
      <c r="B21" s="19">
        <v>20</v>
      </c>
      <c r="C21" s="61" t="s">
        <v>225</v>
      </c>
      <c r="D21" s="64">
        <f t="shared" si="0"/>
        <v>563</v>
      </c>
      <c r="E21" s="3"/>
      <c r="F21" s="3"/>
      <c r="G21" s="3"/>
      <c r="H21" s="19">
        <f t="shared" si="1"/>
        <v>0</v>
      </c>
      <c r="I21" s="3"/>
      <c r="J21" s="3"/>
      <c r="K21" s="3"/>
      <c r="L21" s="19">
        <f t="shared" si="2"/>
        <v>0</v>
      </c>
      <c r="M21" s="3"/>
      <c r="N21" s="3"/>
      <c r="O21" s="3"/>
      <c r="P21" s="19">
        <f t="shared" si="3"/>
        <v>0</v>
      </c>
      <c r="Q21" s="3"/>
      <c r="R21" s="3"/>
      <c r="S21" s="3"/>
      <c r="T21" s="19">
        <f t="shared" si="4"/>
        <v>0</v>
      </c>
      <c r="U21" s="3"/>
      <c r="V21" s="3"/>
      <c r="W21" s="3"/>
      <c r="X21" s="19">
        <f t="shared" si="5"/>
        <v>0</v>
      </c>
      <c r="Y21" s="3"/>
      <c r="Z21" s="3"/>
      <c r="AA21" s="3"/>
      <c r="AB21" s="19">
        <f t="shared" si="6"/>
        <v>0</v>
      </c>
      <c r="AC21" s="3">
        <v>194</v>
      </c>
      <c r="AD21" s="3">
        <v>175</v>
      </c>
      <c r="AE21" s="3">
        <v>194</v>
      </c>
      <c r="AF21" s="19">
        <f t="shared" si="7"/>
        <v>563</v>
      </c>
      <c r="AG21" s="3"/>
      <c r="AH21" s="3"/>
      <c r="AI21" s="3"/>
      <c r="AJ21" s="19">
        <f t="shared" si="8"/>
        <v>0</v>
      </c>
      <c r="AK21" s="3"/>
      <c r="AL21" s="3"/>
      <c r="AM21" s="3"/>
      <c r="AN21" s="19">
        <f t="shared" si="9"/>
        <v>0</v>
      </c>
      <c r="AO21" s="3"/>
      <c r="AP21" s="3"/>
      <c r="AQ21" s="3"/>
    </row>
    <row r="22" spans="1:43" ht="15" customHeight="1" x14ac:dyDescent="0.15">
      <c r="A22" s="52">
        <v>20</v>
      </c>
      <c r="B22" s="19">
        <v>99</v>
      </c>
      <c r="C22" s="61" t="s">
        <v>152</v>
      </c>
      <c r="D22" s="64">
        <f t="shared" si="0"/>
        <v>458</v>
      </c>
      <c r="E22" s="3"/>
      <c r="F22" s="3"/>
      <c r="G22" s="3"/>
      <c r="H22" s="19">
        <f t="shared" si="1"/>
        <v>0</v>
      </c>
      <c r="I22" s="3">
        <v>264</v>
      </c>
      <c r="J22" s="3">
        <v>194</v>
      </c>
      <c r="K22" s="3">
        <v>0</v>
      </c>
      <c r="L22" s="19">
        <f t="shared" si="2"/>
        <v>458</v>
      </c>
      <c r="M22" s="3"/>
      <c r="N22" s="3"/>
      <c r="O22" s="3"/>
      <c r="P22" s="19">
        <f t="shared" si="3"/>
        <v>0</v>
      </c>
      <c r="Q22" s="3"/>
      <c r="R22" s="3"/>
      <c r="S22" s="3"/>
      <c r="T22" s="19">
        <f t="shared" si="4"/>
        <v>0</v>
      </c>
      <c r="U22" s="3"/>
      <c r="V22" s="3"/>
      <c r="W22" s="3"/>
      <c r="X22" s="19">
        <f t="shared" si="5"/>
        <v>0</v>
      </c>
      <c r="Y22" s="3"/>
      <c r="Z22" s="3"/>
      <c r="AA22" s="3"/>
      <c r="AB22" s="19">
        <f t="shared" si="6"/>
        <v>0</v>
      </c>
      <c r="AC22" s="3"/>
      <c r="AD22" s="3"/>
      <c r="AE22" s="3"/>
      <c r="AF22" s="19">
        <f t="shared" si="7"/>
        <v>0</v>
      </c>
      <c r="AG22" s="3"/>
      <c r="AH22" s="3"/>
      <c r="AI22" s="3"/>
      <c r="AJ22" s="19">
        <f t="shared" si="8"/>
        <v>0</v>
      </c>
      <c r="AK22" s="3"/>
      <c r="AL22" s="3"/>
      <c r="AM22" s="3"/>
      <c r="AN22" s="19">
        <f t="shared" si="9"/>
        <v>0</v>
      </c>
    </row>
    <row r="23" spans="1:43" s="21" customFormat="1" ht="15" customHeight="1" x14ac:dyDescent="0.15">
      <c r="A23" s="53">
        <v>21</v>
      </c>
      <c r="B23" s="24"/>
      <c r="D23" s="65">
        <f t="shared" si="0"/>
        <v>0</v>
      </c>
      <c r="E23" s="22"/>
      <c r="F23" s="22"/>
      <c r="G23" s="22"/>
      <c r="H23" s="24">
        <f t="shared" si="1"/>
        <v>0</v>
      </c>
      <c r="I23" s="22"/>
      <c r="J23" s="22"/>
      <c r="K23" s="22"/>
      <c r="L23" s="24">
        <f t="shared" si="2"/>
        <v>0</v>
      </c>
      <c r="M23" s="22"/>
      <c r="N23" s="22"/>
      <c r="O23" s="22"/>
      <c r="P23" s="24">
        <f t="shared" si="3"/>
        <v>0</v>
      </c>
      <c r="Q23" s="22"/>
      <c r="R23" s="22"/>
      <c r="S23" s="22"/>
      <c r="T23" s="24">
        <f t="shared" si="4"/>
        <v>0</v>
      </c>
      <c r="U23" s="22"/>
      <c r="V23" s="22"/>
      <c r="W23" s="22"/>
      <c r="X23" s="24">
        <f t="shared" si="5"/>
        <v>0</v>
      </c>
      <c r="Y23" s="22"/>
      <c r="Z23" s="22"/>
      <c r="AA23" s="22"/>
      <c r="AB23" s="24">
        <f t="shared" si="6"/>
        <v>0</v>
      </c>
      <c r="AC23" s="22"/>
      <c r="AD23" s="22"/>
      <c r="AE23" s="22"/>
      <c r="AF23" s="24">
        <f t="shared" si="7"/>
        <v>0</v>
      </c>
      <c r="AG23" s="22"/>
      <c r="AH23" s="22"/>
      <c r="AI23" s="22"/>
      <c r="AJ23" s="24">
        <f t="shared" si="8"/>
        <v>0</v>
      </c>
      <c r="AK23" s="22"/>
      <c r="AL23" s="22"/>
      <c r="AM23" s="22"/>
      <c r="AN23" s="24">
        <f t="shared" si="9"/>
        <v>0</v>
      </c>
    </row>
  </sheetData>
  <sortState ref="B3:AJ23">
    <sortCondition descending="1" ref="D3:D2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"/>
  <sheetViews>
    <sheetView workbookViewId="0"/>
  </sheetViews>
  <sheetFormatPr defaultRowHeight="15" customHeight="1" x14ac:dyDescent="0.15"/>
  <cols>
    <col min="1" max="2" width="3.7109375" style="3" customWidth="1"/>
    <col min="3" max="3" width="24.42578125" style="1" customWidth="1"/>
    <col min="4" max="4" width="9.7109375" style="58" customWidth="1"/>
    <col min="5" max="30" width="5" style="3" customWidth="1"/>
    <col min="31" max="40" width="5" style="1" customWidth="1"/>
    <col min="41" max="16384" width="9.140625" style="1"/>
  </cols>
  <sheetData>
    <row r="1" spans="1:43" s="66" customFormat="1" ht="15" customHeight="1" x14ac:dyDescent="0.15">
      <c r="C1" s="105" t="s">
        <v>81</v>
      </c>
      <c r="D1" s="67"/>
      <c r="F1" s="66" t="s">
        <v>53</v>
      </c>
      <c r="J1" s="66" t="s">
        <v>134</v>
      </c>
      <c r="N1" s="66" t="s">
        <v>137</v>
      </c>
      <c r="R1" s="66" t="s">
        <v>179</v>
      </c>
      <c r="V1" s="66" t="s">
        <v>180</v>
      </c>
      <c r="Z1" s="66" t="s">
        <v>184</v>
      </c>
      <c r="AD1" s="66" t="s">
        <v>185</v>
      </c>
      <c r="AH1" s="66" t="s">
        <v>186</v>
      </c>
      <c r="AL1" s="66" t="s">
        <v>187</v>
      </c>
    </row>
    <row r="2" spans="1:43" ht="15" customHeight="1" x14ac:dyDescent="0.15">
      <c r="A2" s="11" t="s">
        <v>24</v>
      </c>
      <c r="B2" s="11" t="s">
        <v>74</v>
      </c>
      <c r="C2" s="11" t="s">
        <v>0</v>
      </c>
      <c r="D2" s="127" t="s">
        <v>5</v>
      </c>
      <c r="E2" s="11" t="s">
        <v>1</v>
      </c>
      <c r="F2" s="11" t="s">
        <v>2</v>
      </c>
      <c r="G2" s="11" t="s">
        <v>3</v>
      </c>
      <c r="H2" s="11" t="s">
        <v>4</v>
      </c>
      <c r="I2" s="11" t="s">
        <v>1</v>
      </c>
      <c r="J2" s="11" t="s">
        <v>2</v>
      </c>
      <c r="K2" s="11" t="s">
        <v>3</v>
      </c>
      <c r="L2" s="11" t="s">
        <v>4</v>
      </c>
      <c r="M2" s="11" t="s">
        <v>1</v>
      </c>
      <c r="N2" s="11" t="s">
        <v>2</v>
      </c>
      <c r="O2" s="11" t="s">
        <v>3</v>
      </c>
      <c r="P2" s="11" t="s">
        <v>4</v>
      </c>
      <c r="Q2" s="11" t="s">
        <v>1</v>
      </c>
      <c r="R2" s="11" t="s">
        <v>2</v>
      </c>
      <c r="S2" s="11" t="s">
        <v>3</v>
      </c>
      <c r="T2" s="11" t="s">
        <v>4</v>
      </c>
      <c r="U2" s="11" t="s">
        <v>1</v>
      </c>
      <c r="V2" s="11" t="s">
        <v>2</v>
      </c>
      <c r="W2" s="39" t="s">
        <v>3</v>
      </c>
      <c r="X2" s="11" t="s">
        <v>4</v>
      </c>
      <c r="Y2" s="40" t="s">
        <v>1</v>
      </c>
      <c r="Z2" s="11" t="s">
        <v>2</v>
      </c>
      <c r="AA2" s="39" t="s">
        <v>3</v>
      </c>
      <c r="AB2" s="11" t="s">
        <v>4</v>
      </c>
      <c r="AC2" s="40" t="s">
        <v>1</v>
      </c>
      <c r="AD2" s="11" t="s">
        <v>2</v>
      </c>
      <c r="AE2" s="11" t="s">
        <v>3</v>
      </c>
      <c r="AF2" s="11" t="s">
        <v>4</v>
      </c>
      <c r="AG2" s="11" t="s">
        <v>1</v>
      </c>
      <c r="AH2" s="11" t="s">
        <v>2</v>
      </c>
      <c r="AI2" s="11" t="s">
        <v>3</v>
      </c>
      <c r="AJ2" s="11" t="s">
        <v>4</v>
      </c>
      <c r="AK2" s="11" t="s">
        <v>1</v>
      </c>
      <c r="AL2" s="11" t="s">
        <v>2</v>
      </c>
      <c r="AM2" s="11" t="s">
        <v>3</v>
      </c>
      <c r="AN2" s="11" t="s">
        <v>4</v>
      </c>
    </row>
    <row r="3" spans="1:43" ht="15" customHeight="1" x14ac:dyDescent="0.15">
      <c r="A3" s="131">
        <v>1</v>
      </c>
      <c r="B3" s="16">
        <v>81</v>
      </c>
      <c r="C3" s="60" t="s">
        <v>55</v>
      </c>
      <c r="D3" s="63">
        <f t="shared" ref="D3:D12" si="0">SUM(H3+L3+P3+T3+X3+AB3+AF3+AJ3+AN3)</f>
        <v>6521</v>
      </c>
      <c r="E3" s="3">
        <v>293</v>
      </c>
      <c r="F3" s="3">
        <v>293</v>
      </c>
      <c r="G3" s="3">
        <v>0</v>
      </c>
      <c r="H3" s="16">
        <f t="shared" ref="H3:H12" si="1">SUM(E3:G3)</f>
        <v>586</v>
      </c>
      <c r="I3" s="14">
        <v>401</v>
      </c>
      <c r="J3" s="14">
        <v>401</v>
      </c>
      <c r="K3" s="14">
        <v>401</v>
      </c>
      <c r="L3" s="16">
        <f t="shared" ref="L3:L12" si="2">SUM(I3:K3)</f>
        <v>1203</v>
      </c>
      <c r="M3" s="13">
        <v>361</v>
      </c>
      <c r="N3" s="14">
        <v>401</v>
      </c>
      <c r="O3" s="13">
        <v>361</v>
      </c>
      <c r="P3" s="15">
        <f t="shared" ref="P3:P12" si="3">SUM(M3:O3)</f>
        <v>1123</v>
      </c>
      <c r="Q3" s="14">
        <v>401</v>
      </c>
      <c r="R3" s="14">
        <v>401</v>
      </c>
      <c r="S3" s="14">
        <v>401</v>
      </c>
      <c r="T3" s="16">
        <f t="shared" ref="T3:T12" si="4">SUM(Q3:S3)</f>
        <v>1203</v>
      </c>
      <c r="X3" s="19">
        <f t="shared" ref="X3:X12" si="5">SUM(U3:W3)</f>
        <v>0</v>
      </c>
      <c r="AB3" s="19">
        <f t="shared" ref="AB3:AB12" si="6">SUM(Y3:AA3)</f>
        <v>0</v>
      </c>
      <c r="AC3" s="14">
        <v>401</v>
      </c>
      <c r="AD3" s="14">
        <v>401</v>
      </c>
      <c r="AE3" s="74">
        <v>401</v>
      </c>
      <c r="AF3" s="16">
        <f t="shared" ref="AF3:AF12" si="7">SUM(AC3:AE3)</f>
        <v>1203</v>
      </c>
      <c r="AG3" s="74">
        <v>401</v>
      </c>
      <c r="AH3" s="74">
        <v>401</v>
      </c>
      <c r="AI3" s="74">
        <v>401</v>
      </c>
      <c r="AJ3" s="16">
        <f t="shared" ref="AJ3:AJ12" si="8">SUM(AG3:AI3)</f>
        <v>1203</v>
      </c>
      <c r="AN3" s="16">
        <f t="shared" ref="AN3:AN12" si="9">SUM(AK3:AM3)</f>
        <v>0</v>
      </c>
    </row>
    <row r="4" spans="1:43" ht="15" customHeight="1" x14ac:dyDescent="0.15">
      <c r="A4" s="36">
        <v>2</v>
      </c>
      <c r="B4" s="19">
        <v>8</v>
      </c>
      <c r="C4" s="61" t="s">
        <v>82</v>
      </c>
      <c r="D4" s="64">
        <f t="shared" si="0"/>
        <v>5237</v>
      </c>
      <c r="E4" s="14">
        <v>401</v>
      </c>
      <c r="F4" s="14">
        <v>401</v>
      </c>
      <c r="G4" s="14">
        <v>401</v>
      </c>
      <c r="H4" s="19">
        <f t="shared" si="1"/>
        <v>1203</v>
      </c>
      <c r="I4" s="13">
        <v>361</v>
      </c>
      <c r="J4" s="13">
        <v>361</v>
      </c>
      <c r="K4" s="13">
        <v>361</v>
      </c>
      <c r="L4" s="19">
        <f t="shared" si="2"/>
        <v>1083</v>
      </c>
      <c r="P4" s="18">
        <f t="shared" si="3"/>
        <v>0</v>
      </c>
      <c r="T4" s="19">
        <f t="shared" si="4"/>
        <v>0</v>
      </c>
      <c r="U4" s="3">
        <v>0</v>
      </c>
      <c r="V4" s="14">
        <v>401</v>
      </c>
      <c r="W4" s="13">
        <v>361</v>
      </c>
      <c r="X4" s="19">
        <f t="shared" si="5"/>
        <v>762</v>
      </c>
      <c r="Y4" s="14">
        <v>401</v>
      </c>
      <c r="Z4" s="14">
        <v>401</v>
      </c>
      <c r="AA4" s="14">
        <v>401</v>
      </c>
      <c r="AB4" s="19">
        <f t="shared" si="6"/>
        <v>1203</v>
      </c>
      <c r="AF4" s="19">
        <f t="shared" si="7"/>
        <v>0</v>
      </c>
      <c r="AG4" s="1">
        <v>264</v>
      </c>
      <c r="AH4" s="75">
        <v>361</v>
      </c>
      <c r="AI4" s="75">
        <v>361</v>
      </c>
      <c r="AJ4" s="19">
        <f t="shared" si="8"/>
        <v>986</v>
      </c>
      <c r="AN4" s="19">
        <f t="shared" si="9"/>
        <v>0</v>
      </c>
    </row>
    <row r="5" spans="1:43" ht="15" customHeight="1" x14ac:dyDescent="0.15">
      <c r="A5" s="36">
        <v>3</v>
      </c>
      <c r="B5" s="19">
        <v>77</v>
      </c>
      <c r="C5" s="61" t="s">
        <v>138</v>
      </c>
      <c r="D5" s="64">
        <f t="shared" si="0"/>
        <v>4177</v>
      </c>
      <c r="E5" s="37"/>
      <c r="F5" s="37"/>
      <c r="G5" s="37"/>
      <c r="H5" s="19">
        <f t="shared" si="1"/>
        <v>0</v>
      </c>
      <c r="I5" s="3">
        <v>293</v>
      </c>
      <c r="J5" s="3">
        <v>293</v>
      </c>
      <c r="K5" s="3">
        <v>293</v>
      </c>
      <c r="L5" s="19">
        <f t="shared" si="2"/>
        <v>879</v>
      </c>
      <c r="M5" s="3">
        <v>293</v>
      </c>
      <c r="N5" s="3">
        <v>293</v>
      </c>
      <c r="O5" s="3">
        <v>0</v>
      </c>
      <c r="P5" s="18">
        <f t="shared" si="3"/>
        <v>586</v>
      </c>
      <c r="Q5" s="13">
        <v>361</v>
      </c>
      <c r="R5" s="13">
        <v>361</v>
      </c>
      <c r="S5" s="13">
        <v>361</v>
      </c>
      <c r="T5" s="19">
        <f t="shared" si="4"/>
        <v>1083</v>
      </c>
      <c r="U5" s="17">
        <v>325</v>
      </c>
      <c r="V5" s="17">
        <v>325</v>
      </c>
      <c r="W5" s="3">
        <v>0</v>
      </c>
      <c r="X5" s="19">
        <f t="shared" si="5"/>
        <v>650</v>
      </c>
      <c r="AB5" s="19">
        <f t="shared" si="6"/>
        <v>0</v>
      </c>
      <c r="AC5" s="17">
        <v>325</v>
      </c>
      <c r="AD5" s="14">
        <v>361</v>
      </c>
      <c r="AE5" s="1">
        <v>293</v>
      </c>
      <c r="AF5" s="19">
        <f t="shared" si="7"/>
        <v>979</v>
      </c>
      <c r="AJ5" s="19">
        <f t="shared" si="8"/>
        <v>0</v>
      </c>
      <c r="AN5" s="19">
        <f t="shared" si="9"/>
        <v>0</v>
      </c>
    </row>
    <row r="6" spans="1:43" ht="15" customHeight="1" x14ac:dyDescent="0.15">
      <c r="A6" s="36">
        <v>4</v>
      </c>
      <c r="B6" s="19">
        <v>7</v>
      </c>
      <c r="C6" s="61" t="s">
        <v>145</v>
      </c>
      <c r="D6" s="64">
        <f t="shared" si="0"/>
        <v>3767</v>
      </c>
      <c r="E6" s="37"/>
      <c r="F6" s="37"/>
      <c r="G6" s="37"/>
      <c r="H6" s="19">
        <f t="shared" si="1"/>
        <v>0</v>
      </c>
      <c r="I6" s="37"/>
      <c r="J6" s="37"/>
      <c r="K6" s="37"/>
      <c r="L6" s="19">
        <f t="shared" si="2"/>
        <v>0</v>
      </c>
      <c r="M6" s="37"/>
      <c r="N6" s="37"/>
      <c r="O6" s="37"/>
      <c r="P6" s="19">
        <f t="shared" si="3"/>
        <v>0</v>
      </c>
      <c r="Q6" s="37"/>
      <c r="R6" s="37"/>
      <c r="S6" s="37"/>
      <c r="T6" s="19">
        <f t="shared" si="4"/>
        <v>0</v>
      </c>
      <c r="U6" s="45">
        <v>401</v>
      </c>
      <c r="V6" s="37">
        <v>293</v>
      </c>
      <c r="W6" s="37">
        <v>0</v>
      </c>
      <c r="X6" s="19">
        <f t="shared" si="5"/>
        <v>694</v>
      </c>
      <c r="Y6" s="82">
        <v>325</v>
      </c>
      <c r="Z6" s="42">
        <v>361</v>
      </c>
      <c r="AA6" s="42">
        <v>361</v>
      </c>
      <c r="AB6" s="19">
        <f t="shared" si="6"/>
        <v>1047</v>
      </c>
      <c r="AC6" s="45">
        <v>361</v>
      </c>
      <c r="AD6" s="37">
        <v>293</v>
      </c>
      <c r="AE6" s="134">
        <v>361</v>
      </c>
      <c r="AF6" s="19">
        <f t="shared" si="7"/>
        <v>1015</v>
      </c>
      <c r="AG6" s="75">
        <v>361</v>
      </c>
      <c r="AH6" s="73">
        <v>325</v>
      </c>
      <c r="AI6" s="73">
        <v>325</v>
      </c>
      <c r="AJ6" s="19">
        <f t="shared" si="8"/>
        <v>1011</v>
      </c>
      <c r="AN6" s="19">
        <f t="shared" si="9"/>
        <v>0</v>
      </c>
    </row>
    <row r="7" spans="1:43" ht="15" customHeight="1" x14ac:dyDescent="0.15">
      <c r="A7" s="36">
        <v>5</v>
      </c>
      <c r="B7" s="19">
        <v>74</v>
      </c>
      <c r="C7" s="61" t="s">
        <v>86</v>
      </c>
      <c r="D7" s="64">
        <f t="shared" si="0"/>
        <v>3755</v>
      </c>
      <c r="E7" s="3">
        <v>238</v>
      </c>
      <c r="F7" s="3">
        <v>215</v>
      </c>
      <c r="G7" s="3">
        <v>238</v>
      </c>
      <c r="H7" s="19">
        <f t="shared" si="1"/>
        <v>691</v>
      </c>
      <c r="I7" s="17">
        <v>325</v>
      </c>
      <c r="J7" s="17">
        <v>325</v>
      </c>
      <c r="K7" s="17">
        <v>325</v>
      </c>
      <c r="L7" s="19">
        <f t="shared" si="2"/>
        <v>975</v>
      </c>
      <c r="P7" s="18">
        <f t="shared" si="3"/>
        <v>0</v>
      </c>
      <c r="T7" s="19">
        <f t="shared" si="4"/>
        <v>0</v>
      </c>
      <c r="X7" s="19">
        <f t="shared" si="5"/>
        <v>0</v>
      </c>
      <c r="Y7" s="3">
        <v>293</v>
      </c>
      <c r="Z7" s="17">
        <v>325</v>
      </c>
      <c r="AA7" s="3" t="s">
        <v>13</v>
      </c>
      <c r="AB7" s="19">
        <f t="shared" si="6"/>
        <v>618</v>
      </c>
      <c r="AC7" s="3" t="s">
        <v>211</v>
      </c>
      <c r="AD7" s="17">
        <v>325</v>
      </c>
      <c r="AE7" s="73">
        <v>325</v>
      </c>
      <c r="AF7" s="19">
        <f t="shared" si="7"/>
        <v>650</v>
      </c>
      <c r="AG7" s="1">
        <v>293</v>
      </c>
      <c r="AH7" s="1">
        <v>264</v>
      </c>
      <c r="AI7" s="1">
        <v>264</v>
      </c>
      <c r="AJ7" s="19">
        <f t="shared" si="8"/>
        <v>821</v>
      </c>
      <c r="AN7" s="19">
        <f t="shared" si="9"/>
        <v>0</v>
      </c>
    </row>
    <row r="8" spans="1:43" ht="15" customHeight="1" x14ac:dyDescent="0.15">
      <c r="A8" s="36">
        <v>6</v>
      </c>
      <c r="B8" s="19">
        <v>24</v>
      </c>
      <c r="C8" s="61" t="s">
        <v>139</v>
      </c>
      <c r="D8" s="64">
        <f t="shared" si="0"/>
        <v>3190</v>
      </c>
      <c r="H8" s="19">
        <f t="shared" si="1"/>
        <v>0</v>
      </c>
      <c r="L8" s="19">
        <f t="shared" si="2"/>
        <v>0</v>
      </c>
      <c r="M8" s="17">
        <v>325</v>
      </c>
      <c r="N8" s="17">
        <v>325</v>
      </c>
      <c r="O8" s="17">
        <v>325</v>
      </c>
      <c r="P8" s="18">
        <f t="shared" si="3"/>
        <v>975</v>
      </c>
      <c r="T8" s="19">
        <f t="shared" si="4"/>
        <v>0</v>
      </c>
      <c r="U8" s="13">
        <v>361</v>
      </c>
      <c r="V8" s="3">
        <v>0</v>
      </c>
      <c r="W8" s="17">
        <v>325</v>
      </c>
      <c r="X8" s="19">
        <f t="shared" si="5"/>
        <v>686</v>
      </c>
      <c r="Y8" s="3" t="s">
        <v>22</v>
      </c>
      <c r="Z8" s="3">
        <v>293</v>
      </c>
      <c r="AA8" s="17">
        <v>325</v>
      </c>
      <c r="AB8" s="19">
        <f t="shared" si="6"/>
        <v>618</v>
      </c>
      <c r="AF8" s="19">
        <f t="shared" si="7"/>
        <v>0</v>
      </c>
      <c r="AG8" s="73">
        <v>325</v>
      </c>
      <c r="AH8" s="1">
        <v>293</v>
      </c>
      <c r="AI8" s="1">
        <v>293</v>
      </c>
      <c r="AJ8" s="19">
        <f t="shared" si="8"/>
        <v>911</v>
      </c>
      <c r="AN8" s="19">
        <f t="shared" si="9"/>
        <v>0</v>
      </c>
    </row>
    <row r="9" spans="1:43" ht="15" customHeight="1" x14ac:dyDescent="0.15">
      <c r="A9" s="36">
        <v>7</v>
      </c>
      <c r="B9" s="19">
        <v>95</v>
      </c>
      <c r="C9" s="61" t="s">
        <v>83</v>
      </c>
      <c r="D9" s="64">
        <f t="shared" si="0"/>
        <v>2972</v>
      </c>
      <c r="E9" s="82">
        <v>325</v>
      </c>
      <c r="F9" s="42">
        <v>361</v>
      </c>
      <c r="G9" s="42">
        <v>361</v>
      </c>
      <c r="H9" s="19">
        <f t="shared" si="1"/>
        <v>1047</v>
      </c>
      <c r="L9" s="19">
        <f t="shared" si="2"/>
        <v>0</v>
      </c>
      <c r="M9" s="14">
        <v>401</v>
      </c>
      <c r="N9" s="13">
        <v>361</v>
      </c>
      <c r="O9" s="14">
        <v>401</v>
      </c>
      <c r="P9" s="18">
        <f t="shared" si="3"/>
        <v>1163</v>
      </c>
      <c r="T9" s="19">
        <f t="shared" si="4"/>
        <v>0</v>
      </c>
      <c r="U9" s="3">
        <v>0</v>
      </c>
      <c r="V9" s="13">
        <v>361</v>
      </c>
      <c r="W9" s="14">
        <v>401</v>
      </c>
      <c r="X9" s="19">
        <f t="shared" si="5"/>
        <v>762</v>
      </c>
      <c r="AB9" s="19">
        <f t="shared" si="6"/>
        <v>0</v>
      </c>
      <c r="AF9" s="19">
        <f t="shared" si="7"/>
        <v>0</v>
      </c>
      <c r="AJ9" s="19">
        <f t="shared" si="8"/>
        <v>0</v>
      </c>
      <c r="AN9" s="19">
        <f t="shared" si="9"/>
        <v>0</v>
      </c>
    </row>
    <row r="10" spans="1:43" ht="15" customHeight="1" x14ac:dyDescent="0.15">
      <c r="A10" s="36">
        <v>8</v>
      </c>
      <c r="B10" s="19">
        <v>5</v>
      </c>
      <c r="C10" s="61" t="s">
        <v>84</v>
      </c>
      <c r="D10" s="64">
        <f t="shared" si="0"/>
        <v>1372</v>
      </c>
      <c r="E10" s="13">
        <v>361</v>
      </c>
      <c r="F10" s="17">
        <v>325</v>
      </c>
      <c r="G10" s="17">
        <v>325</v>
      </c>
      <c r="H10" s="19">
        <f t="shared" si="1"/>
        <v>1011</v>
      </c>
      <c r="L10" s="19">
        <f t="shared" si="2"/>
        <v>0</v>
      </c>
      <c r="P10" s="18">
        <f t="shared" si="3"/>
        <v>0</v>
      </c>
      <c r="T10" s="19">
        <f t="shared" si="4"/>
        <v>0</v>
      </c>
      <c r="X10" s="19">
        <f t="shared" si="5"/>
        <v>0</v>
      </c>
      <c r="Y10" s="13">
        <v>361</v>
      </c>
      <c r="Z10" s="3" t="s">
        <v>13</v>
      </c>
      <c r="AA10" s="3" t="s">
        <v>13</v>
      </c>
      <c r="AB10" s="19">
        <f t="shared" si="6"/>
        <v>361</v>
      </c>
      <c r="AF10" s="19">
        <f t="shared" si="7"/>
        <v>0</v>
      </c>
      <c r="AJ10" s="19">
        <f t="shared" si="8"/>
        <v>0</v>
      </c>
      <c r="AN10" s="19">
        <f t="shared" si="9"/>
        <v>0</v>
      </c>
    </row>
    <row r="11" spans="1:43" ht="15" customHeight="1" x14ac:dyDescent="0.15">
      <c r="A11" s="36">
        <v>9</v>
      </c>
      <c r="B11" s="19">
        <v>96</v>
      </c>
      <c r="C11" s="61" t="s">
        <v>85</v>
      </c>
      <c r="D11" s="64">
        <f t="shared" si="0"/>
        <v>821</v>
      </c>
      <c r="E11" s="3">
        <v>264</v>
      </c>
      <c r="F11" s="3">
        <v>264</v>
      </c>
      <c r="G11" s="3">
        <v>293</v>
      </c>
      <c r="H11" s="19">
        <f t="shared" si="1"/>
        <v>821</v>
      </c>
      <c r="L11" s="19">
        <f t="shared" si="2"/>
        <v>0</v>
      </c>
      <c r="P11" s="19">
        <f t="shared" si="3"/>
        <v>0</v>
      </c>
      <c r="T11" s="19">
        <f t="shared" si="4"/>
        <v>0</v>
      </c>
      <c r="X11" s="19">
        <f t="shared" si="5"/>
        <v>0</v>
      </c>
      <c r="AB11" s="19">
        <f t="shared" si="6"/>
        <v>0</v>
      </c>
      <c r="AF11" s="19">
        <f t="shared" si="7"/>
        <v>0</v>
      </c>
      <c r="AG11" s="3"/>
      <c r="AH11" s="3"/>
      <c r="AI11" s="3"/>
      <c r="AJ11" s="19">
        <f t="shared" si="8"/>
        <v>0</v>
      </c>
      <c r="AK11" s="3"/>
      <c r="AL11" s="3"/>
      <c r="AM11" s="3"/>
      <c r="AN11" s="19">
        <f t="shared" si="9"/>
        <v>0</v>
      </c>
      <c r="AO11" s="3"/>
      <c r="AP11" s="3"/>
      <c r="AQ11" s="3"/>
    </row>
    <row r="12" spans="1:43" s="21" customFormat="1" ht="15" customHeight="1" x14ac:dyDescent="0.15">
      <c r="A12" s="107">
        <v>10</v>
      </c>
      <c r="B12" s="24">
        <v>72</v>
      </c>
      <c r="C12" s="21" t="s">
        <v>57</v>
      </c>
      <c r="D12" s="65">
        <f t="shared" si="0"/>
        <v>717</v>
      </c>
      <c r="E12" s="107">
        <v>215</v>
      </c>
      <c r="F12" s="22">
        <v>238</v>
      </c>
      <c r="G12" s="22">
        <v>264</v>
      </c>
      <c r="H12" s="24">
        <f t="shared" si="1"/>
        <v>717</v>
      </c>
      <c r="I12" s="22"/>
      <c r="J12" s="22"/>
      <c r="K12" s="22"/>
      <c r="L12" s="24">
        <f t="shared" si="2"/>
        <v>0</v>
      </c>
      <c r="M12" s="22"/>
      <c r="N12" s="22"/>
      <c r="O12" s="22"/>
      <c r="P12" s="24">
        <f t="shared" si="3"/>
        <v>0</v>
      </c>
      <c r="Q12" s="22"/>
      <c r="R12" s="22"/>
      <c r="S12" s="22"/>
      <c r="T12" s="24">
        <f t="shared" si="4"/>
        <v>0</v>
      </c>
      <c r="U12" s="22"/>
      <c r="V12" s="22"/>
      <c r="W12" s="22"/>
      <c r="X12" s="24">
        <f t="shared" si="5"/>
        <v>0</v>
      </c>
      <c r="Y12" s="22"/>
      <c r="Z12" s="22"/>
      <c r="AA12" s="22"/>
      <c r="AB12" s="24">
        <f t="shared" si="6"/>
        <v>0</v>
      </c>
      <c r="AC12" s="22"/>
      <c r="AD12" s="22"/>
      <c r="AE12" s="22"/>
      <c r="AF12" s="24">
        <f t="shared" si="7"/>
        <v>0</v>
      </c>
      <c r="AJ12" s="24">
        <f t="shared" si="8"/>
        <v>0</v>
      </c>
      <c r="AN12" s="24">
        <f t="shared" si="9"/>
        <v>0</v>
      </c>
    </row>
    <row r="13" spans="1:43" ht="15.75" customHeight="1" x14ac:dyDescent="0.15">
      <c r="A13" s="37"/>
      <c r="B13" s="37"/>
      <c r="C13" s="61"/>
      <c r="D13" s="92"/>
      <c r="E13" s="37"/>
      <c r="F13" s="37"/>
      <c r="G13" s="37"/>
    </row>
  </sheetData>
  <sortState ref="B3:AJ12">
    <sortCondition descending="1" ref="D3:D12"/>
  </sortState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"/>
  <sheetViews>
    <sheetView workbookViewId="0"/>
  </sheetViews>
  <sheetFormatPr defaultRowHeight="15" customHeight="1" x14ac:dyDescent="0.15"/>
  <cols>
    <col min="1" max="1" width="3.7109375" style="4" customWidth="1"/>
    <col min="2" max="2" width="3.7109375" style="3" customWidth="1"/>
    <col min="3" max="3" width="25.5703125" style="1" customWidth="1"/>
    <col min="4" max="4" width="10.7109375" style="3" customWidth="1"/>
    <col min="5" max="7" width="4.85546875" style="1" customWidth="1"/>
    <col min="8" max="8" width="4.85546875" style="3" customWidth="1"/>
    <col min="9" max="11" width="4.85546875" style="1" customWidth="1"/>
    <col min="12" max="12" width="4.85546875" style="3" customWidth="1"/>
    <col min="13" max="15" width="4.85546875" style="1" customWidth="1"/>
    <col min="16" max="16" width="4.85546875" style="3" customWidth="1"/>
    <col min="17" max="19" width="4.85546875" style="1" customWidth="1"/>
    <col min="20" max="20" width="4.85546875" style="3" customWidth="1"/>
    <col min="21" max="23" width="4.85546875" style="1" customWidth="1"/>
    <col min="24" max="24" width="4.85546875" style="3" customWidth="1"/>
    <col min="25" max="27" width="4.85546875" style="1" customWidth="1"/>
    <col min="28" max="28" width="4.85546875" style="3" customWidth="1"/>
    <col min="29" max="31" width="4.85546875" style="1" customWidth="1"/>
    <col min="32" max="32" width="4.85546875" style="3" customWidth="1"/>
    <col min="33" max="40" width="4.85546875" style="1" customWidth="1"/>
    <col min="41" max="16384" width="9.140625" style="1"/>
  </cols>
  <sheetData>
    <row r="1" spans="1:40" ht="15" customHeight="1" x14ac:dyDescent="0.15">
      <c r="C1" s="57" t="s">
        <v>100</v>
      </c>
      <c r="D1" s="71" t="s">
        <v>99</v>
      </c>
      <c r="E1" s="80"/>
      <c r="F1" s="89" t="s">
        <v>53</v>
      </c>
      <c r="G1" s="81"/>
      <c r="H1" s="90"/>
      <c r="I1" s="80"/>
      <c r="J1" s="89" t="s">
        <v>134</v>
      </c>
      <c r="K1" s="81"/>
      <c r="L1" s="90"/>
      <c r="M1" s="80"/>
      <c r="N1" s="89" t="s">
        <v>137</v>
      </c>
      <c r="O1" s="81"/>
      <c r="P1" s="90"/>
      <c r="Q1" s="69"/>
      <c r="R1" s="89" t="s">
        <v>179</v>
      </c>
      <c r="S1" s="69"/>
      <c r="T1" s="66"/>
      <c r="U1" s="80"/>
      <c r="V1" s="89" t="s">
        <v>180</v>
      </c>
      <c r="W1" s="81"/>
      <c r="X1" s="90"/>
      <c r="Y1" s="69"/>
      <c r="Z1" s="89" t="s">
        <v>184</v>
      </c>
      <c r="AA1" s="69"/>
      <c r="AB1" s="66"/>
      <c r="AC1" s="69"/>
      <c r="AD1" s="89" t="s">
        <v>185</v>
      </c>
      <c r="AE1" s="69"/>
      <c r="AF1" s="66"/>
      <c r="AG1" s="69"/>
      <c r="AH1" s="89" t="s">
        <v>186</v>
      </c>
      <c r="AI1" s="69"/>
      <c r="AJ1" s="69"/>
      <c r="AK1" s="69"/>
      <c r="AL1" s="89" t="s">
        <v>248</v>
      </c>
      <c r="AM1" s="69"/>
      <c r="AN1" s="69"/>
    </row>
    <row r="2" spans="1:40" s="3" customFormat="1" ht="15" customHeight="1" x14ac:dyDescent="0.15">
      <c r="A2" s="11" t="s">
        <v>24</v>
      </c>
      <c r="B2" s="11" t="s">
        <v>74</v>
      </c>
      <c r="C2" s="11" t="s">
        <v>0</v>
      </c>
      <c r="D2" s="29" t="s">
        <v>5</v>
      </c>
      <c r="E2" s="11" t="s">
        <v>1</v>
      </c>
      <c r="F2" s="11" t="s">
        <v>2</v>
      </c>
      <c r="G2" s="11" t="s">
        <v>3</v>
      </c>
      <c r="H2" s="11" t="s">
        <v>4</v>
      </c>
      <c r="I2" s="11" t="s">
        <v>1</v>
      </c>
      <c r="J2" s="11" t="s">
        <v>2</v>
      </c>
      <c r="K2" s="11" t="s">
        <v>3</v>
      </c>
      <c r="L2" s="11" t="s">
        <v>4</v>
      </c>
      <c r="M2" s="11" t="s">
        <v>1</v>
      </c>
      <c r="N2" s="11" t="s">
        <v>2</v>
      </c>
      <c r="O2" s="11" t="s">
        <v>3</v>
      </c>
      <c r="P2" s="11" t="s">
        <v>4</v>
      </c>
      <c r="Q2" s="11" t="s">
        <v>1</v>
      </c>
      <c r="R2" s="11" t="s">
        <v>2</v>
      </c>
      <c r="S2" s="39" t="s">
        <v>3</v>
      </c>
      <c r="T2" s="11" t="s">
        <v>4</v>
      </c>
      <c r="U2" s="40" t="s">
        <v>1</v>
      </c>
      <c r="V2" s="11" t="s">
        <v>2</v>
      </c>
      <c r="W2" s="11" t="s">
        <v>3</v>
      </c>
      <c r="X2" s="11" t="s">
        <v>4</v>
      </c>
      <c r="Y2" s="11" t="s">
        <v>1</v>
      </c>
      <c r="Z2" s="11" t="s">
        <v>2</v>
      </c>
      <c r="AA2" s="11" t="s">
        <v>3</v>
      </c>
      <c r="AB2" s="11" t="s">
        <v>4</v>
      </c>
      <c r="AC2" s="11" t="s">
        <v>1</v>
      </c>
      <c r="AD2" s="11" t="s">
        <v>2</v>
      </c>
      <c r="AE2" s="11" t="s">
        <v>3</v>
      </c>
      <c r="AF2" s="11" t="s">
        <v>4</v>
      </c>
      <c r="AG2" s="11" t="s">
        <v>1</v>
      </c>
      <c r="AH2" s="11" t="s">
        <v>2</v>
      </c>
      <c r="AI2" s="11" t="s">
        <v>3</v>
      </c>
      <c r="AJ2" s="11" t="s">
        <v>4</v>
      </c>
      <c r="AK2" s="11" t="s">
        <v>1</v>
      </c>
      <c r="AL2" s="11" t="s">
        <v>2</v>
      </c>
      <c r="AM2" s="11" t="s">
        <v>3</v>
      </c>
      <c r="AN2" s="11" t="s">
        <v>4</v>
      </c>
    </row>
    <row r="3" spans="1:40" ht="15" customHeight="1" x14ac:dyDescent="0.15">
      <c r="A3" s="52">
        <v>1</v>
      </c>
      <c r="B3" s="16">
        <v>19</v>
      </c>
      <c r="C3" s="61" t="s">
        <v>103</v>
      </c>
      <c r="D3" s="64">
        <f t="shared" ref="D3:D22" si="0">SUM(H3+L3+P3+T3+X3+AB3+AF3+AJ3+AN3)</f>
        <v>7477</v>
      </c>
      <c r="E3" s="1">
        <v>264</v>
      </c>
      <c r="F3" s="73">
        <v>325</v>
      </c>
      <c r="G3" s="1">
        <v>293</v>
      </c>
      <c r="H3" s="16">
        <f t="shared" ref="H3:H17" si="1">SUM(E3:G3)</f>
        <v>882</v>
      </c>
      <c r="I3" s="74">
        <v>401</v>
      </c>
      <c r="J3" s="74">
        <v>401</v>
      </c>
      <c r="K3" s="73">
        <v>325</v>
      </c>
      <c r="L3" s="16">
        <f t="shared" ref="L3:L22" si="2">SUM(I3:K3)</f>
        <v>1127</v>
      </c>
      <c r="M3" s="73">
        <v>325</v>
      </c>
      <c r="N3" s="74">
        <v>401</v>
      </c>
      <c r="O3" s="1">
        <v>293</v>
      </c>
      <c r="P3" s="16">
        <f t="shared" ref="P3:P21" si="3">SUM(M3:O3)</f>
        <v>1019</v>
      </c>
      <c r="Q3" s="1">
        <v>293</v>
      </c>
      <c r="R3" s="73">
        <v>325</v>
      </c>
      <c r="S3" s="75">
        <v>361</v>
      </c>
      <c r="T3" s="19">
        <f t="shared" ref="T3:T12" si="4">SUM(Q3:S3)</f>
        <v>979</v>
      </c>
      <c r="U3" s="1" t="s">
        <v>13</v>
      </c>
      <c r="V3" s="75">
        <v>361</v>
      </c>
      <c r="W3" s="75">
        <v>361</v>
      </c>
      <c r="X3" s="16">
        <f>SUM(U3:W3)</f>
        <v>722</v>
      </c>
      <c r="Y3" s="1" t="s">
        <v>211</v>
      </c>
      <c r="Z3" s="75">
        <v>361</v>
      </c>
      <c r="AA3" s="73">
        <v>325</v>
      </c>
      <c r="AB3" s="16">
        <f t="shared" ref="AB3:AB22" si="5">SUM(Y3:AA3)</f>
        <v>686</v>
      </c>
      <c r="AC3" s="75">
        <v>361</v>
      </c>
      <c r="AD3" s="74">
        <v>401</v>
      </c>
      <c r="AE3" s="1">
        <v>325</v>
      </c>
      <c r="AF3" s="16">
        <f t="shared" ref="AF3:AF22" si="6">SUM(AC3:AE3)</f>
        <v>1087</v>
      </c>
      <c r="AG3" s="73">
        <v>325</v>
      </c>
      <c r="AH3" s="73">
        <v>325</v>
      </c>
      <c r="AI3" s="73">
        <v>325</v>
      </c>
      <c r="AJ3" s="16">
        <f t="shared" ref="AJ3:AJ22" si="7">SUM(AG3:AI3)</f>
        <v>975</v>
      </c>
      <c r="AN3" s="16">
        <f t="shared" ref="AN3:AN22" si="8">SUM(AK3:AM3)</f>
        <v>0</v>
      </c>
    </row>
    <row r="4" spans="1:40" ht="15" customHeight="1" x14ac:dyDescent="0.15">
      <c r="A4" s="52">
        <v>2</v>
      </c>
      <c r="B4" s="19">
        <v>12</v>
      </c>
      <c r="C4" s="61" t="s">
        <v>101</v>
      </c>
      <c r="D4" s="64">
        <f t="shared" si="0"/>
        <v>5935</v>
      </c>
      <c r="E4" s="74">
        <v>401</v>
      </c>
      <c r="F4" s="75">
        <v>361</v>
      </c>
      <c r="G4" s="74">
        <v>401</v>
      </c>
      <c r="H4" s="19">
        <f t="shared" si="1"/>
        <v>1163</v>
      </c>
      <c r="L4" s="19">
        <f t="shared" si="2"/>
        <v>0</v>
      </c>
      <c r="P4" s="19">
        <f t="shared" si="3"/>
        <v>0</v>
      </c>
      <c r="Q4" s="74">
        <v>401</v>
      </c>
      <c r="R4" s="74">
        <v>401</v>
      </c>
      <c r="S4" s="74">
        <v>401</v>
      </c>
      <c r="T4" s="19">
        <f t="shared" si="4"/>
        <v>1203</v>
      </c>
      <c r="U4" s="74">
        <v>401</v>
      </c>
      <c r="V4" s="74">
        <v>401</v>
      </c>
      <c r="W4" s="74">
        <v>401</v>
      </c>
      <c r="X4" s="19">
        <f>SUM(U4:W4)</f>
        <v>1203</v>
      </c>
      <c r="Y4" s="75">
        <v>361</v>
      </c>
      <c r="Z4" s="74">
        <v>401</v>
      </c>
      <c r="AA4" s="74">
        <v>401</v>
      </c>
      <c r="AB4" s="19">
        <f t="shared" si="5"/>
        <v>1163</v>
      </c>
      <c r="AF4" s="19">
        <f t="shared" si="6"/>
        <v>0</v>
      </c>
      <c r="AG4" s="74">
        <v>401</v>
      </c>
      <c r="AH4" s="74">
        <v>401</v>
      </c>
      <c r="AI4" s="74">
        <v>401</v>
      </c>
      <c r="AJ4" s="19">
        <f t="shared" si="7"/>
        <v>1203</v>
      </c>
      <c r="AN4" s="19">
        <f t="shared" si="8"/>
        <v>0</v>
      </c>
    </row>
    <row r="5" spans="1:40" ht="15" customHeight="1" x14ac:dyDescent="0.15">
      <c r="A5" s="52">
        <v>3</v>
      </c>
      <c r="B5" s="19">
        <v>98</v>
      </c>
      <c r="C5" s="61" t="s">
        <v>112</v>
      </c>
      <c r="D5" s="64">
        <f t="shared" si="0"/>
        <v>4511</v>
      </c>
      <c r="E5" s="1">
        <v>0</v>
      </c>
      <c r="F5" s="1">
        <v>158</v>
      </c>
      <c r="G5" s="1">
        <v>143</v>
      </c>
      <c r="H5" s="19">
        <f t="shared" si="1"/>
        <v>301</v>
      </c>
      <c r="I5" s="1">
        <v>264</v>
      </c>
      <c r="J5" s="1">
        <v>215</v>
      </c>
      <c r="K5" s="1">
        <v>238</v>
      </c>
      <c r="L5" s="19">
        <f t="shared" si="2"/>
        <v>717</v>
      </c>
      <c r="M5" s="1">
        <v>0</v>
      </c>
      <c r="N5" s="1">
        <v>293</v>
      </c>
      <c r="O5" s="1">
        <v>264</v>
      </c>
      <c r="P5" s="19">
        <f t="shared" si="3"/>
        <v>557</v>
      </c>
      <c r="Q5" s="73">
        <v>325</v>
      </c>
      <c r="R5" s="1">
        <v>293</v>
      </c>
      <c r="S5" s="1">
        <v>293</v>
      </c>
      <c r="T5" s="19">
        <f t="shared" si="4"/>
        <v>911</v>
      </c>
      <c r="U5" s="1" t="s">
        <v>22</v>
      </c>
      <c r="V5" s="1" t="s">
        <v>22</v>
      </c>
      <c r="W5" s="1" t="s">
        <v>22</v>
      </c>
      <c r="X5" s="19">
        <f>SUM(U5:W5)</f>
        <v>0</v>
      </c>
      <c r="Y5" s="73">
        <v>325</v>
      </c>
      <c r="Z5" s="1">
        <v>293</v>
      </c>
      <c r="AA5" s="1">
        <v>293</v>
      </c>
      <c r="AB5" s="19">
        <f t="shared" si="5"/>
        <v>911</v>
      </c>
      <c r="AC5" s="1" t="s">
        <v>22</v>
      </c>
      <c r="AD5" s="1" t="s">
        <v>13</v>
      </c>
      <c r="AE5" s="1">
        <v>293</v>
      </c>
      <c r="AF5" s="19">
        <f t="shared" si="6"/>
        <v>293</v>
      </c>
      <c r="AG5" s="1">
        <v>264</v>
      </c>
      <c r="AH5" s="1">
        <v>293</v>
      </c>
      <c r="AI5" s="1">
        <v>264</v>
      </c>
      <c r="AJ5" s="19">
        <f t="shared" si="7"/>
        <v>821</v>
      </c>
      <c r="AN5" s="19">
        <f t="shared" si="8"/>
        <v>0</v>
      </c>
    </row>
    <row r="6" spans="1:40" ht="15" customHeight="1" x14ac:dyDescent="0.15">
      <c r="A6" s="52">
        <v>4</v>
      </c>
      <c r="B6" s="19">
        <v>28</v>
      </c>
      <c r="C6" s="61" t="s">
        <v>106</v>
      </c>
      <c r="D6" s="64">
        <f t="shared" si="0"/>
        <v>3849</v>
      </c>
      <c r="E6" s="1">
        <v>215</v>
      </c>
      <c r="F6" s="1">
        <v>194</v>
      </c>
      <c r="G6" s="1">
        <v>215</v>
      </c>
      <c r="H6" s="19">
        <f t="shared" si="1"/>
        <v>624</v>
      </c>
      <c r="L6" s="19">
        <f t="shared" si="2"/>
        <v>0</v>
      </c>
      <c r="P6" s="19">
        <f t="shared" si="3"/>
        <v>0</v>
      </c>
      <c r="T6" s="19">
        <f t="shared" si="4"/>
        <v>0</v>
      </c>
      <c r="X6" s="19"/>
      <c r="Y6" s="74">
        <v>401</v>
      </c>
      <c r="Z6" s="73">
        <v>325</v>
      </c>
      <c r="AA6" s="75">
        <v>361</v>
      </c>
      <c r="AB6" s="19">
        <f t="shared" si="5"/>
        <v>1087</v>
      </c>
      <c r="AC6" s="74">
        <v>401</v>
      </c>
      <c r="AD6" s="75">
        <v>361</v>
      </c>
      <c r="AE6" s="75">
        <v>361</v>
      </c>
      <c r="AF6" s="19">
        <f t="shared" si="6"/>
        <v>1123</v>
      </c>
      <c r="AG6" s="1">
        <v>293</v>
      </c>
      <c r="AH6" s="75">
        <v>361</v>
      </c>
      <c r="AI6" s="75">
        <v>361</v>
      </c>
      <c r="AJ6" s="19">
        <f t="shared" si="7"/>
        <v>1015</v>
      </c>
      <c r="AN6" s="19">
        <f t="shared" si="8"/>
        <v>0</v>
      </c>
    </row>
    <row r="7" spans="1:40" ht="15" customHeight="1" x14ac:dyDescent="0.15">
      <c r="A7" s="52">
        <v>5</v>
      </c>
      <c r="B7" s="19">
        <v>5</v>
      </c>
      <c r="C7" s="61" t="s">
        <v>176</v>
      </c>
      <c r="D7" s="64">
        <f t="shared" si="0"/>
        <v>2535</v>
      </c>
      <c r="E7" s="3"/>
      <c r="F7" s="3"/>
      <c r="G7" s="3"/>
      <c r="H7" s="19">
        <f t="shared" si="1"/>
        <v>0</v>
      </c>
      <c r="I7" s="3"/>
      <c r="J7" s="3"/>
      <c r="K7" s="3"/>
      <c r="L7" s="19">
        <f t="shared" si="2"/>
        <v>0</v>
      </c>
      <c r="M7" s="14">
        <v>401</v>
      </c>
      <c r="N7" s="3">
        <v>0</v>
      </c>
      <c r="O7" s="13">
        <v>361</v>
      </c>
      <c r="P7" s="19">
        <f t="shared" si="3"/>
        <v>762</v>
      </c>
      <c r="Q7" s="75">
        <v>361</v>
      </c>
      <c r="R7" s="75">
        <v>361</v>
      </c>
      <c r="S7" s="73">
        <v>325</v>
      </c>
      <c r="T7" s="19">
        <f t="shared" si="4"/>
        <v>1047</v>
      </c>
      <c r="X7" s="19">
        <f t="shared" ref="X7:X22" si="9">SUM(U7:W7)</f>
        <v>0</v>
      </c>
      <c r="AB7" s="19">
        <f t="shared" si="5"/>
        <v>0</v>
      </c>
      <c r="AC7" s="73">
        <v>325</v>
      </c>
      <c r="AD7" s="1" t="s">
        <v>13</v>
      </c>
      <c r="AE7" s="74">
        <v>401</v>
      </c>
      <c r="AF7" s="19">
        <f t="shared" si="6"/>
        <v>726</v>
      </c>
      <c r="AJ7" s="19">
        <f t="shared" si="7"/>
        <v>0</v>
      </c>
      <c r="AN7" s="19">
        <f t="shared" si="8"/>
        <v>0</v>
      </c>
    </row>
    <row r="8" spans="1:40" ht="15" customHeight="1" x14ac:dyDescent="0.15">
      <c r="A8" s="52">
        <v>6</v>
      </c>
      <c r="B8" s="19">
        <v>8</v>
      </c>
      <c r="C8" s="61" t="s">
        <v>109</v>
      </c>
      <c r="D8" s="64">
        <f t="shared" si="0"/>
        <v>2188</v>
      </c>
      <c r="E8" s="1">
        <v>238</v>
      </c>
      <c r="F8" s="1">
        <v>215</v>
      </c>
      <c r="G8" s="1">
        <v>0</v>
      </c>
      <c r="H8" s="19">
        <f t="shared" si="1"/>
        <v>453</v>
      </c>
      <c r="I8" s="1">
        <v>293</v>
      </c>
      <c r="J8" s="1">
        <v>264</v>
      </c>
      <c r="K8" s="1">
        <v>264</v>
      </c>
      <c r="L8" s="19">
        <f t="shared" si="2"/>
        <v>821</v>
      </c>
      <c r="M8" s="1">
        <v>264</v>
      </c>
      <c r="N8" s="73">
        <v>325</v>
      </c>
      <c r="O8" s="73">
        <v>325</v>
      </c>
      <c r="P8" s="19">
        <f t="shared" si="3"/>
        <v>914</v>
      </c>
      <c r="T8" s="19">
        <f t="shared" si="4"/>
        <v>0</v>
      </c>
      <c r="X8" s="19">
        <f t="shared" si="9"/>
        <v>0</v>
      </c>
      <c r="AB8" s="19">
        <f t="shared" si="5"/>
        <v>0</v>
      </c>
      <c r="AF8" s="19">
        <f t="shared" si="6"/>
        <v>0</v>
      </c>
      <c r="AJ8" s="19">
        <f t="shared" si="7"/>
        <v>0</v>
      </c>
      <c r="AN8" s="19">
        <f t="shared" si="8"/>
        <v>0</v>
      </c>
    </row>
    <row r="9" spans="1:40" ht="15" customHeight="1" x14ac:dyDescent="0.15">
      <c r="A9" s="52">
        <v>7</v>
      </c>
      <c r="B9" s="19">
        <v>5</v>
      </c>
      <c r="C9" s="61" t="s">
        <v>110</v>
      </c>
      <c r="D9" s="64">
        <f t="shared" si="0"/>
        <v>1879</v>
      </c>
      <c r="E9" s="1">
        <v>175</v>
      </c>
      <c r="F9" s="1">
        <v>0</v>
      </c>
      <c r="G9" s="1">
        <v>194</v>
      </c>
      <c r="H9" s="19">
        <f t="shared" si="1"/>
        <v>369</v>
      </c>
      <c r="I9" s="73">
        <v>325</v>
      </c>
      <c r="J9" s="1">
        <v>238</v>
      </c>
      <c r="K9" s="1">
        <v>293</v>
      </c>
      <c r="L9" s="19">
        <f t="shared" si="2"/>
        <v>856</v>
      </c>
      <c r="M9" s="1">
        <v>293</v>
      </c>
      <c r="N9" s="75">
        <v>361</v>
      </c>
      <c r="O9" s="1">
        <v>0</v>
      </c>
      <c r="P9" s="19">
        <f t="shared" si="3"/>
        <v>654</v>
      </c>
      <c r="T9" s="19">
        <f t="shared" si="4"/>
        <v>0</v>
      </c>
      <c r="U9" s="1" t="s">
        <v>22</v>
      </c>
      <c r="V9" s="1" t="s">
        <v>22</v>
      </c>
      <c r="W9" s="1" t="s">
        <v>22</v>
      </c>
      <c r="X9" s="19">
        <f t="shared" si="9"/>
        <v>0</v>
      </c>
      <c r="AB9" s="19">
        <f t="shared" si="5"/>
        <v>0</v>
      </c>
      <c r="AF9" s="19">
        <f t="shared" si="6"/>
        <v>0</v>
      </c>
      <c r="AJ9" s="19">
        <f t="shared" si="7"/>
        <v>0</v>
      </c>
      <c r="AN9" s="19">
        <f t="shared" si="8"/>
        <v>0</v>
      </c>
    </row>
    <row r="10" spans="1:40" ht="15" customHeight="1" x14ac:dyDescent="0.15">
      <c r="A10" s="52">
        <v>8</v>
      </c>
      <c r="B10" s="19">
        <v>20</v>
      </c>
      <c r="C10" s="61" t="s">
        <v>201</v>
      </c>
      <c r="D10" s="64">
        <f t="shared" si="0"/>
        <v>1532</v>
      </c>
      <c r="E10" s="37"/>
      <c r="F10" s="37"/>
      <c r="G10" s="37"/>
      <c r="H10" s="19">
        <f t="shared" si="1"/>
        <v>0</v>
      </c>
      <c r="I10" s="37"/>
      <c r="J10" s="37"/>
      <c r="K10" s="37"/>
      <c r="L10" s="19">
        <f t="shared" si="2"/>
        <v>0</v>
      </c>
      <c r="M10" s="37"/>
      <c r="N10" s="37"/>
      <c r="O10" s="37"/>
      <c r="P10" s="19">
        <f t="shared" si="3"/>
        <v>0</v>
      </c>
      <c r="Q10" s="37">
        <v>264</v>
      </c>
      <c r="R10" s="37">
        <v>264</v>
      </c>
      <c r="S10" s="37">
        <v>264</v>
      </c>
      <c r="T10" s="19">
        <f t="shared" si="4"/>
        <v>792</v>
      </c>
      <c r="X10" s="19">
        <f t="shared" si="9"/>
        <v>0</v>
      </c>
      <c r="AB10" s="19">
        <f t="shared" si="5"/>
        <v>0</v>
      </c>
      <c r="AF10" s="19">
        <f t="shared" si="6"/>
        <v>0</v>
      </c>
      <c r="AG10" s="1">
        <v>238</v>
      </c>
      <c r="AH10" s="1">
        <v>264</v>
      </c>
      <c r="AI10" s="1">
        <v>238</v>
      </c>
      <c r="AJ10" s="19">
        <f t="shared" si="7"/>
        <v>740</v>
      </c>
      <c r="AN10" s="19">
        <f t="shared" si="8"/>
        <v>0</v>
      </c>
    </row>
    <row r="11" spans="1:40" ht="15" customHeight="1" x14ac:dyDescent="0.15">
      <c r="A11" s="52">
        <v>9</v>
      </c>
      <c r="B11" s="19">
        <v>30</v>
      </c>
      <c r="C11" s="61" t="s">
        <v>113</v>
      </c>
      <c r="D11" s="64">
        <f t="shared" si="0"/>
        <v>1488</v>
      </c>
      <c r="E11" s="61">
        <v>0</v>
      </c>
      <c r="F11" s="61">
        <v>0</v>
      </c>
      <c r="G11" s="61">
        <v>0</v>
      </c>
      <c r="H11" s="19">
        <f t="shared" si="1"/>
        <v>0</v>
      </c>
      <c r="I11" s="1">
        <v>0</v>
      </c>
      <c r="J11" s="73">
        <v>325</v>
      </c>
      <c r="K11" s="74">
        <v>401</v>
      </c>
      <c r="L11" s="19">
        <f t="shared" si="2"/>
        <v>726</v>
      </c>
      <c r="M11" s="75">
        <v>361</v>
      </c>
      <c r="N11" s="1">
        <v>0</v>
      </c>
      <c r="O11" s="74">
        <v>401</v>
      </c>
      <c r="P11" s="19">
        <f t="shared" si="3"/>
        <v>762</v>
      </c>
      <c r="T11" s="19">
        <f t="shared" si="4"/>
        <v>0</v>
      </c>
      <c r="X11" s="19">
        <f t="shared" si="9"/>
        <v>0</v>
      </c>
      <c r="AB11" s="19">
        <f t="shared" si="5"/>
        <v>0</v>
      </c>
      <c r="AF11" s="19">
        <f t="shared" si="6"/>
        <v>0</v>
      </c>
      <c r="AJ11" s="19">
        <f t="shared" si="7"/>
        <v>0</v>
      </c>
      <c r="AN11" s="19">
        <f t="shared" si="8"/>
        <v>0</v>
      </c>
    </row>
    <row r="12" spans="1:40" ht="15" customHeight="1" x14ac:dyDescent="0.15">
      <c r="A12" s="52">
        <v>10</v>
      </c>
      <c r="B12" s="19">
        <v>81</v>
      </c>
      <c r="C12" s="61" t="s">
        <v>50</v>
      </c>
      <c r="D12" s="64">
        <f t="shared" si="0"/>
        <v>1360</v>
      </c>
      <c r="E12" s="1">
        <v>143</v>
      </c>
      <c r="F12" s="1">
        <v>238</v>
      </c>
      <c r="G12" s="73">
        <v>325</v>
      </c>
      <c r="H12" s="19">
        <f t="shared" si="1"/>
        <v>706</v>
      </c>
      <c r="I12" s="75">
        <v>361</v>
      </c>
      <c r="J12" s="1">
        <v>293</v>
      </c>
      <c r="K12" s="1">
        <v>0</v>
      </c>
      <c r="L12" s="19">
        <f t="shared" si="2"/>
        <v>654</v>
      </c>
      <c r="P12" s="19">
        <f t="shared" si="3"/>
        <v>0</v>
      </c>
      <c r="T12" s="19">
        <f t="shared" si="4"/>
        <v>0</v>
      </c>
      <c r="X12" s="19">
        <f t="shared" si="9"/>
        <v>0</v>
      </c>
      <c r="AB12" s="19">
        <f t="shared" si="5"/>
        <v>0</v>
      </c>
      <c r="AF12" s="19">
        <f t="shared" si="6"/>
        <v>0</v>
      </c>
      <c r="AJ12" s="19">
        <f t="shared" si="7"/>
        <v>0</v>
      </c>
      <c r="AN12" s="19">
        <f t="shared" si="8"/>
        <v>0</v>
      </c>
    </row>
    <row r="13" spans="1:40" ht="15" customHeight="1" x14ac:dyDescent="0.15">
      <c r="A13" s="52">
        <v>11</v>
      </c>
      <c r="B13" s="19">
        <v>14</v>
      </c>
      <c r="C13" s="61" t="s">
        <v>107</v>
      </c>
      <c r="D13" s="64">
        <f t="shared" si="0"/>
        <v>1219</v>
      </c>
      <c r="E13" s="1">
        <v>129</v>
      </c>
      <c r="F13" s="1">
        <v>175</v>
      </c>
      <c r="G13" s="1">
        <v>175</v>
      </c>
      <c r="H13" s="19">
        <f t="shared" si="1"/>
        <v>479</v>
      </c>
      <c r="L13" s="19">
        <f t="shared" si="2"/>
        <v>0</v>
      </c>
      <c r="P13" s="19">
        <f t="shared" si="3"/>
        <v>0</v>
      </c>
      <c r="T13" s="19">
        <v>0</v>
      </c>
      <c r="U13" s="3"/>
      <c r="V13" s="3"/>
      <c r="W13" s="3"/>
      <c r="X13" s="19">
        <f t="shared" si="9"/>
        <v>0</v>
      </c>
      <c r="Y13" s="3">
        <v>264</v>
      </c>
      <c r="Z13" s="3">
        <v>238</v>
      </c>
      <c r="AA13" s="3">
        <v>238</v>
      </c>
      <c r="AB13" s="19">
        <f t="shared" si="5"/>
        <v>740</v>
      </c>
      <c r="AC13" s="3"/>
      <c r="AD13" s="3"/>
      <c r="AE13" s="3"/>
      <c r="AF13" s="19">
        <f t="shared" si="6"/>
        <v>0</v>
      </c>
      <c r="AJ13" s="19">
        <f t="shared" si="7"/>
        <v>0</v>
      </c>
      <c r="AN13" s="19">
        <f t="shared" si="8"/>
        <v>0</v>
      </c>
    </row>
    <row r="14" spans="1:40" ht="15" customHeight="1" x14ac:dyDescent="0.15">
      <c r="A14" s="52">
        <v>12</v>
      </c>
      <c r="B14" s="19">
        <v>89</v>
      </c>
      <c r="C14" s="61" t="s">
        <v>102</v>
      </c>
      <c r="D14" s="64">
        <f t="shared" si="0"/>
        <v>1015</v>
      </c>
      <c r="E14" s="75">
        <v>361</v>
      </c>
      <c r="F14" s="1">
        <v>293</v>
      </c>
      <c r="G14" s="75">
        <v>361</v>
      </c>
      <c r="H14" s="19">
        <f t="shared" si="1"/>
        <v>1015</v>
      </c>
      <c r="L14" s="19">
        <f t="shared" si="2"/>
        <v>0</v>
      </c>
      <c r="P14" s="19">
        <f t="shared" si="3"/>
        <v>0</v>
      </c>
      <c r="T14" s="19">
        <f t="shared" ref="T14:T22" si="10">SUM(Q14:S14)</f>
        <v>0</v>
      </c>
      <c r="X14" s="19">
        <f t="shared" si="9"/>
        <v>0</v>
      </c>
      <c r="AB14" s="19">
        <f t="shared" si="5"/>
        <v>0</v>
      </c>
      <c r="AF14" s="19">
        <f t="shared" si="6"/>
        <v>0</v>
      </c>
      <c r="AJ14" s="19">
        <f t="shared" si="7"/>
        <v>0</v>
      </c>
      <c r="AN14" s="19">
        <f t="shared" si="8"/>
        <v>0</v>
      </c>
    </row>
    <row r="15" spans="1:40" ht="15" customHeight="1" x14ac:dyDescent="0.15">
      <c r="A15" s="52">
        <v>13</v>
      </c>
      <c r="B15" s="19">
        <v>42</v>
      </c>
      <c r="C15" s="61" t="s">
        <v>226</v>
      </c>
      <c r="D15" s="64">
        <f t="shared" si="0"/>
        <v>821</v>
      </c>
      <c r="E15" s="3"/>
      <c r="F15" s="3"/>
      <c r="G15" s="3"/>
      <c r="H15" s="19">
        <f t="shared" si="1"/>
        <v>0</v>
      </c>
      <c r="I15" s="3"/>
      <c r="J15" s="3"/>
      <c r="K15" s="3"/>
      <c r="L15" s="19">
        <f t="shared" si="2"/>
        <v>0</v>
      </c>
      <c r="M15" s="3"/>
      <c r="N15" s="3"/>
      <c r="O15" s="3"/>
      <c r="P15" s="19">
        <f t="shared" si="3"/>
        <v>0</v>
      </c>
      <c r="Q15" s="3"/>
      <c r="R15" s="3"/>
      <c r="S15" s="3"/>
      <c r="T15" s="19">
        <f t="shared" si="10"/>
        <v>0</v>
      </c>
      <c r="U15" s="3"/>
      <c r="V15" s="3"/>
      <c r="W15" s="3"/>
      <c r="X15" s="19">
        <f t="shared" si="9"/>
        <v>0</v>
      </c>
      <c r="Y15" s="3">
        <v>293</v>
      </c>
      <c r="Z15" s="3">
        <v>264</v>
      </c>
      <c r="AA15" s="3">
        <v>264</v>
      </c>
      <c r="AB15" s="19">
        <f t="shared" si="5"/>
        <v>821</v>
      </c>
      <c r="AC15" s="3"/>
      <c r="AD15" s="3"/>
      <c r="AE15" s="3"/>
      <c r="AF15" s="19">
        <f t="shared" si="6"/>
        <v>0</v>
      </c>
      <c r="AJ15" s="19">
        <f t="shared" si="7"/>
        <v>0</v>
      </c>
      <c r="AN15" s="19">
        <f t="shared" si="8"/>
        <v>0</v>
      </c>
    </row>
    <row r="16" spans="1:40" ht="15" customHeight="1" x14ac:dyDescent="0.15">
      <c r="A16" s="52">
        <v>14</v>
      </c>
      <c r="B16" s="19">
        <v>7</v>
      </c>
      <c r="C16" s="61" t="s">
        <v>104</v>
      </c>
      <c r="D16" s="64">
        <f t="shared" si="0"/>
        <v>795</v>
      </c>
      <c r="E16" s="1">
        <v>293</v>
      </c>
      <c r="F16" s="1">
        <v>264</v>
      </c>
      <c r="G16" s="1">
        <v>238</v>
      </c>
      <c r="H16" s="19">
        <f t="shared" si="1"/>
        <v>795</v>
      </c>
      <c r="L16" s="19">
        <f t="shared" si="2"/>
        <v>0</v>
      </c>
      <c r="P16" s="19">
        <f t="shared" si="3"/>
        <v>0</v>
      </c>
      <c r="T16" s="19">
        <f t="shared" si="10"/>
        <v>0</v>
      </c>
      <c r="X16" s="19">
        <f t="shared" si="9"/>
        <v>0</v>
      </c>
      <c r="AB16" s="19">
        <f t="shared" si="5"/>
        <v>0</v>
      </c>
      <c r="AF16" s="19">
        <f t="shared" si="6"/>
        <v>0</v>
      </c>
      <c r="AJ16" s="19">
        <f t="shared" si="7"/>
        <v>0</v>
      </c>
      <c r="AN16" s="19"/>
    </row>
    <row r="17" spans="1:43" ht="15" customHeight="1" x14ac:dyDescent="0.15">
      <c r="A17" s="52">
        <v>15</v>
      </c>
      <c r="B17" s="19">
        <v>53</v>
      </c>
      <c r="C17" s="61" t="s">
        <v>105</v>
      </c>
      <c r="D17" s="64">
        <f t="shared" si="0"/>
        <v>726</v>
      </c>
      <c r="E17" s="73">
        <v>325</v>
      </c>
      <c r="F17" s="74">
        <v>401</v>
      </c>
      <c r="G17" s="1">
        <v>0</v>
      </c>
      <c r="H17" s="19">
        <f t="shared" si="1"/>
        <v>726</v>
      </c>
      <c r="L17" s="19">
        <f t="shared" si="2"/>
        <v>0</v>
      </c>
      <c r="P17" s="19">
        <f t="shared" si="3"/>
        <v>0</v>
      </c>
      <c r="T17" s="19">
        <f t="shared" si="10"/>
        <v>0</v>
      </c>
      <c r="X17" s="19">
        <f t="shared" si="9"/>
        <v>0</v>
      </c>
      <c r="AB17" s="19">
        <f t="shared" si="5"/>
        <v>0</v>
      </c>
      <c r="AF17" s="19">
        <f t="shared" si="6"/>
        <v>0</v>
      </c>
      <c r="AG17" s="3"/>
      <c r="AH17" s="3"/>
      <c r="AI17" s="3"/>
      <c r="AJ17" s="19">
        <f t="shared" si="7"/>
        <v>0</v>
      </c>
      <c r="AK17" s="3"/>
      <c r="AL17" s="3"/>
      <c r="AM17" s="3"/>
      <c r="AN17" s="19">
        <f t="shared" ref="AN17" si="11">SUM(AK17:AM17)</f>
        <v>0</v>
      </c>
      <c r="AO17" s="3"/>
      <c r="AP17" s="3"/>
    </row>
    <row r="18" spans="1:43" ht="15" customHeight="1" x14ac:dyDescent="0.15">
      <c r="A18" s="52">
        <v>16</v>
      </c>
      <c r="B18" s="19">
        <v>61</v>
      </c>
      <c r="C18" s="61" t="s">
        <v>160</v>
      </c>
      <c r="D18" s="64">
        <f t="shared" si="0"/>
        <v>722</v>
      </c>
      <c r="E18" s="70"/>
      <c r="G18" s="61"/>
      <c r="H18" s="19"/>
      <c r="I18" s="1">
        <v>0</v>
      </c>
      <c r="J18" s="75">
        <v>361</v>
      </c>
      <c r="K18" s="75">
        <v>361</v>
      </c>
      <c r="L18" s="19">
        <f t="shared" si="2"/>
        <v>722</v>
      </c>
      <c r="P18" s="19">
        <f t="shared" si="3"/>
        <v>0</v>
      </c>
      <c r="T18" s="19">
        <f t="shared" si="10"/>
        <v>0</v>
      </c>
      <c r="X18" s="19">
        <f t="shared" si="9"/>
        <v>0</v>
      </c>
      <c r="AB18" s="19">
        <f t="shared" si="5"/>
        <v>0</v>
      </c>
      <c r="AF18" s="19">
        <f t="shared" si="6"/>
        <v>0</v>
      </c>
      <c r="AJ18" s="19">
        <f t="shared" si="7"/>
        <v>0</v>
      </c>
      <c r="AN18" s="19">
        <f t="shared" si="8"/>
        <v>0</v>
      </c>
    </row>
    <row r="19" spans="1:43" ht="15" customHeight="1" x14ac:dyDescent="0.15">
      <c r="A19" s="52">
        <v>17</v>
      </c>
      <c r="B19" s="19">
        <v>43</v>
      </c>
      <c r="C19" s="61" t="s">
        <v>249</v>
      </c>
      <c r="D19" s="64">
        <f t="shared" si="0"/>
        <v>668</v>
      </c>
      <c r="E19" s="3"/>
      <c r="F19" s="3"/>
      <c r="G19" s="3"/>
      <c r="H19" s="19">
        <f>SUM(E19:G19)</f>
        <v>0</v>
      </c>
      <c r="I19" s="3"/>
      <c r="J19" s="3"/>
      <c r="K19" s="3"/>
      <c r="L19" s="19">
        <f t="shared" si="2"/>
        <v>0</v>
      </c>
      <c r="M19" s="3"/>
      <c r="N19" s="3"/>
      <c r="O19" s="3"/>
      <c r="P19" s="19">
        <f t="shared" si="3"/>
        <v>0</v>
      </c>
      <c r="Q19" s="3"/>
      <c r="R19" s="3"/>
      <c r="S19" s="3"/>
      <c r="T19" s="19">
        <f t="shared" si="10"/>
        <v>0</v>
      </c>
      <c r="U19" s="3"/>
      <c r="V19" s="3"/>
      <c r="W19" s="3"/>
      <c r="X19" s="19">
        <f t="shared" si="9"/>
        <v>0</v>
      </c>
      <c r="Y19" s="3"/>
      <c r="Z19" s="3"/>
      <c r="AA19" s="3"/>
      <c r="AB19" s="19">
        <f t="shared" si="5"/>
        <v>0</v>
      </c>
      <c r="AC19" s="3"/>
      <c r="AD19" s="3"/>
      <c r="AE19" s="3"/>
      <c r="AF19" s="19">
        <f t="shared" si="6"/>
        <v>0</v>
      </c>
      <c r="AG19" s="3">
        <v>215</v>
      </c>
      <c r="AH19" s="3">
        <v>238</v>
      </c>
      <c r="AI19" s="3">
        <v>215</v>
      </c>
      <c r="AJ19" s="19">
        <f t="shared" si="7"/>
        <v>668</v>
      </c>
      <c r="AK19" s="3"/>
      <c r="AL19" s="3"/>
      <c r="AM19" s="3"/>
      <c r="AN19" s="19">
        <f t="shared" si="8"/>
        <v>0</v>
      </c>
      <c r="AO19" s="3"/>
      <c r="AP19" s="3"/>
      <c r="AQ19" s="3"/>
    </row>
    <row r="20" spans="1:43" ht="15" customHeight="1" x14ac:dyDescent="0.15">
      <c r="A20" s="52">
        <v>18</v>
      </c>
      <c r="B20" s="19">
        <v>94</v>
      </c>
      <c r="C20" s="61" t="s">
        <v>250</v>
      </c>
      <c r="D20" s="64">
        <f t="shared" si="0"/>
        <v>654</v>
      </c>
      <c r="E20" s="3"/>
      <c r="F20" s="3"/>
      <c r="G20" s="3"/>
      <c r="H20" s="19">
        <f>SUM(E20:G20)</f>
        <v>0</v>
      </c>
      <c r="I20" s="3"/>
      <c r="J20" s="3"/>
      <c r="K20" s="3"/>
      <c r="L20" s="19">
        <f t="shared" si="2"/>
        <v>0</v>
      </c>
      <c r="M20" s="3"/>
      <c r="N20" s="3"/>
      <c r="O20" s="3"/>
      <c r="P20" s="19">
        <f t="shared" si="3"/>
        <v>0</v>
      </c>
      <c r="Q20" s="3"/>
      <c r="R20" s="3"/>
      <c r="S20" s="3"/>
      <c r="T20" s="19">
        <f t="shared" si="10"/>
        <v>0</v>
      </c>
      <c r="U20" s="3"/>
      <c r="V20" s="3"/>
      <c r="W20" s="3"/>
      <c r="X20" s="19">
        <f t="shared" si="9"/>
        <v>0</v>
      </c>
      <c r="Y20" s="3"/>
      <c r="Z20" s="3"/>
      <c r="AA20" s="3"/>
      <c r="AB20" s="19">
        <f t="shared" si="5"/>
        <v>0</v>
      </c>
      <c r="AC20" s="3"/>
      <c r="AD20" s="3"/>
      <c r="AE20" s="3"/>
      <c r="AF20" s="19">
        <f t="shared" si="6"/>
        <v>0</v>
      </c>
      <c r="AG20" s="13">
        <v>361</v>
      </c>
      <c r="AH20" s="3" t="s">
        <v>22</v>
      </c>
      <c r="AI20" s="3">
        <v>293</v>
      </c>
      <c r="AJ20" s="19">
        <f t="shared" si="7"/>
        <v>654</v>
      </c>
      <c r="AK20" s="3"/>
      <c r="AL20" s="3"/>
      <c r="AM20" s="3"/>
      <c r="AN20" s="19">
        <f t="shared" si="8"/>
        <v>0</v>
      </c>
      <c r="AO20" s="3"/>
      <c r="AP20" s="3"/>
      <c r="AQ20" s="3"/>
    </row>
    <row r="21" spans="1:43" ht="15" customHeight="1" x14ac:dyDescent="0.15">
      <c r="A21" s="52">
        <v>19</v>
      </c>
      <c r="B21" s="19">
        <v>3</v>
      </c>
      <c r="C21" s="61" t="s">
        <v>108</v>
      </c>
      <c r="D21" s="64">
        <f t="shared" si="0"/>
        <v>458</v>
      </c>
      <c r="E21" s="61">
        <v>194</v>
      </c>
      <c r="F21" s="1">
        <v>0</v>
      </c>
      <c r="G21" s="1">
        <v>264</v>
      </c>
      <c r="H21" s="19">
        <f>SUM(E21:G21)</f>
        <v>458</v>
      </c>
      <c r="L21" s="19">
        <f t="shared" si="2"/>
        <v>0</v>
      </c>
      <c r="P21" s="19">
        <f t="shared" si="3"/>
        <v>0</v>
      </c>
      <c r="Q21" s="3"/>
      <c r="R21" s="3"/>
      <c r="S21" s="3"/>
      <c r="T21" s="19">
        <f t="shared" si="10"/>
        <v>0</v>
      </c>
      <c r="X21" s="19">
        <f t="shared" si="9"/>
        <v>0</v>
      </c>
      <c r="AB21" s="19">
        <f t="shared" si="5"/>
        <v>0</v>
      </c>
      <c r="AF21" s="19">
        <f t="shared" si="6"/>
        <v>0</v>
      </c>
      <c r="AG21" s="3"/>
      <c r="AH21" s="3"/>
      <c r="AI21" s="3"/>
      <c r="AJ21" s="19">
        <f t="shared" si="7"/>
        <v>0</v>
      </c>
      <c r="AK21" s="3"/>
      <c r="AL21" s="3"/>
      <c r="AM21" s="3"/>
      <c r="AN21" s="19">
        <f t="shared" si="8"/>
        <v>0</v>
      </c>
      <c r="AO21" s="3"/>
      <c r="AP21" s="3"/>
      <c r="AQ21" s="3"/>
    </row>
    <row r="22" spans="1:43" s="21" customFormat="1" ht="15" customHeight="1" x14ac:dyDescent="0.15">
      <c r="A22" s="53">
        <v>20</v>
      </c>
      <c r="B22" s="24">
        <v>76</v>
      </c>
      <c r="C22" s="21" t="s">
        <v>111</v>
      </c>
      <c r="D22" s="65">
        <f t="shared" si="0"/>
        <v>316</v>
      </c>
      <c r="E22" s="21">
        <v>158</v>
      </c>
      <c r="F22" s="21">
        <v>0</v>
      </c>
      <c r="G22" s="21">
        <v>158</v>
      </c>
      <c r="H22" s="24">
        <f>SUM(E22:G22)</f>
        <v>316</v>
      </c>
      <c r="L22" s="24">
        <f t="shared" si="2"/>
        <v>0</v>
      </c>
      <c r="P22" s="24">
        <v>0</v>
      </c>
      <c r="T22" s="24">
        <f t="shared" si="10"/>
        <v>0</v>
      </c>
      <c r="U22" s="22"/>
      <c r="V22" s="22"/>
      <c r="W22" s="22"/>
      <c r="X22" s="24">
        <f t="shared" si="9"/>
        <v>0</v>
      </c>
      <c r="Y22" s="22"/>
      <c r="Z22" s="22"/>
      <c r="AA22" s="22"/>
      <c r="AB22" s="24">
        <f t="shared" si="5"/>
        <v>0</v>
      </c>
      <c r="AC22" s="22"/>
      <c r="AD22" s="22"/>
      <c r="AE22" s="22"/>
      <c r="AF22" s="24">
        <f t="shared" si="6"/>
        <v>0</v>
      </c>
      <c r="AG22" s="22"/>
      <c r="AH22" s="22"/>
      <c r="AI22" s="22"/>
      <c r="AJ22" s="24">
        <f t="shared" si="7"/>
        <v>0</v>
      </c>
      <c r="AK22" s="22"/>
      <c r="AL22" s="22"/>
      <c r="AM22" s="22"/>
      <c r="AN22" s="24">
        <f t="shared" si="8"/>
        <v>0</v>
      </c>
      <c r="AO22" s="22"/>
      <c r="AP22" s="22"/>
    </row>
  </sheetData>
  <sortState ref="B3:AJ22">
    <sortCondition descending="1" ref="D3:D2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"/>
  <sheetViews>
    <sheetView topLeftCell="B1" workbookViewId="0">
      <selection activeCell="B1" sqref="B1"/>
    </sheetView>
  </sheetViews>
  <sheetFormatPr defaultRowHeight="15" customHeight="1" x14ac:dyDescent="0.15"/>
  <cols>
    <col min="1" max="2" width="3.7109375" style="1" customWidth="1"/>
    <col min="3" max="3" width="25.7109375" style="1" customWidth="1"/>
    <col min="4" max="4" width="9.140625" style="3"/>
    <col min="5" max="7" width="5" style="1" customWidth="1"/>
    <col min="8" max="8" width="5" style="3" customWidth="1"/>
    <col min="9" max="11" width="5" style="1" customWidth="1"/>
    <col min="12" max="12" width="5" style="3" customWidth="1"/>
    <col min="13" max="15" width="5" style="1" customWidth="1"/>
    <col min="16" max="16" width="5" style="3" customWidth="1"/>
    <col min="17" max="19" width="5" style="1" customWidth="1"/>
    <col min="20" max="20" width="5" style="3" customWidth="1"/>
    <col min="21" max="23" width="5" style="1" customWidth="1"/>
    <col min="24" max="24" width="5" style="3" customWidth="1"/>
    <col min="25" max="27" width="5" style="1" customWidth="1"/>
    <col min="28" max="28" width="5" style="3" customWidth="1"/>
    <col min="29" max="31" width="5" style="1" customWidth="1"/>
    <col min="32" max="32" width="5" style="3" customWidth="1"/>
    <col min="33" max="40" width="5" style="1" customWidth="1"/>
    <col min="41" max="16384" width="9.140625" style="1"/>
  </cols>
  <sheetData>
    <row r="1" spans="1:43" s="69" customFormat="1" ht="15" customHeight="1" x14ac:dyDescent="0.15">
      <c r="A1" s="86"/>
      <c r="C1" s="87" t="s">
        <v>155</v>
      </c>
      <c r="D1" s="88" t="s">
        <v>99</v>
      </c>
      <c r="E1" s="89"/>
      <c r="F1" s="89" t="s">
        <v>53</v>
      </c>
      <c r="G1" s="89"/>
      <c r="H1" s="89"/>
      <c r="I1" s="89"/>
      <c r="J1" s="89" t="s">
        <v>134</v>
      </c>
      <c r="K1" s="89"/>
      <c r="L1" s="89"/>
      <c r="M1" s="89"/>
      <c r="N1" s="89" t="s">
        <v>137</v>
      </c>
      <c r="O1" s="89"/>
      <c r="P1" s="89"/>
      <c r="Q1" s="89"/>
      <c r="R1" s="89" t="s">
        <v>179</v>
      </c>
      <c r="S1" s="89"/>
      <c r="T1" s="89"/>
      <c r="U1" s="89"/>
      <c r="V1" s="89" t="s">
        <v>180</v>
      </c>
      <c r="W1" s="89"/>
      <c r="X1" s="89"/>
      <c r="Y1" s="89"/>
      <c r="Z1" s="89" t="s">
        <v>184</v>
      </c>
      <c r="AA1" s="89"/>
      <c r="AB1" s="89"/>
      <c r="AC1" s="89"/>
      <c r="AD1" s="89" t="s">
        <v>185</v>
      </c>
      <c r="AE1" s="89"/>
      <c r="AF1" s="89"/>
      <c r="AG1" s="89"/>
      <c r="AH1" s="89" t="s">
        <v>186</v>
      </c>
      <c r="AI1" s="89"/>
      <c r="AJ1" s="89"/>
      <c r="AK1" s="89"/>
      <c r="AL1" s="89" t="s">
        <v>187</v>
      </c>
      <c r="AM1" s="89"/>
      <c r="AN1" s="90"/>
    </row>
    <row r="2" spans="1:43" ht="15" customHeight="1" x14ac:dyDescent="0.15">
      <c r="A2" s="115" t="s">
        <v>24</v>
      </c>
      <c r="B2" s="11" t="s">
        <v>74</v>
      </c>
      <c r="C2" s="116" t="s">
        <v>0</v>
      </c>
      <c r="D2" s="29" t="s">
        <v>5</v>
      </c>
      <c r="E2" s="11" t="s">
        <v>1</v>
      </c>
      <c r="F2" s="11" t="s">
        <v>2</v>
      </c>
      <c r="G2" s="11" t="s">
        <v>3</v>
      </c>
      <c r="H2" s="11" t="s">
        <v>4</v>
      </c>
      <c r="I2" s="11" t="s">
        <v>1</v>
      </c>
      <c r="J2" s="11" t="s">
        <v>2</v>
      </c>
      <c r="K2" s="11" t="s">
        <v>3</v>
      </c>
      <c r="L2" s="11" t="s">
        <v>4</v>
      </c>
      <c r="M2" s="11" t="s">
        <v>1</v>
      </c>
      <c r="N2" s="11" t="s">
        <v>2</v>
      </c>
      <c r="O2" s="11" t="s">
        <v>3</v>
      </c>
      <c r="P2" s="11" t="s">
        <v>4</v>
      </c>
      <c r="Q2" s="11" t="s">
        <v>1</v>
      </c>
      <c r="R2" s="11" t="s">
        <v>2</v>
      </c>
      <c r="S2" s="39" t="s">
        <v>3</v>
      </c>
      <c r="T2" s="11" t="s">
        <v>4</v>
      </c>
      <c r="U2" s="40" t="s">
        <v>1</v>
      </c>
      <c r="V2" s="11" t="s">
        <v>2</v>
      </c>
      <c r="W2" s="11" t="s">
        <v>3</v>
      </c>
      <c r="X2" s="11" t="s">
        <v>4</v>
      </c>
      <c r="Y2" s="11" t="s">
        <v>1</v>
      </c>
      <c r="Z2" s="11" t="s">
        <v>2</v>
      </c>
      <c r="AA2" s="11" t="s">
        <v>3</v>
      </c>
      <c r="AB2" s="11" t="s">
        <v>4</v>
      </c>
      <c r="AC2" s="11" t="s">
        <v>1</v>
      </c>
      <c r="AD2" s="11" t="s">
        <v>2</v>
      </c>
      <c r="AE2" s="11" t="s">
        <v>3</v>
      </c>
      <c r="AF2" s="11" t="s">
        <v>4</v>
      </c>
      <c r="AG2" s="11" t="s">
        <v>1</v>
      </c>
      <c r="AH2" s="11" t="s">
        <v>2</v>
      </c>
      <c r="AI2" s="11" t="s">
        <v>3</v>
      </c>
      <c r="AJ2" s="11" t="s">
        <v>4</v>
      </c>
      <c r="AK2" s="11" t="s">
        <v>1</v>
      </c>
      <c r="AL2" s="11" t="s">
        <v>2</v>
      </c>
      <c r="AM2" s="11" t="s">
        <v>3</v>
      </c>
      <c r="AN2" s="11" t="s">
        <v>4</v>
      </c>
    </row>
    <row r="3" spans="1:43" ht="15" customHeight="1" x14ac:dyDescent="0.15">
      <c r="A3" s="4">
        <v>1</v>
      </c>
      <c r="B3" s="19">
        <v>73</v>
      </c>
      <c r="C3" s="1" t="s">
        <v>192</v>
      </c>
      <c r="D3" s="124">
        <f t="shared" ref="D3:D14" si="0">SUM(H3+L3+P3+T3+X3+AB3+AF3+AJ3+AN3)</f>
        <v>7740</v>
      </c>
      <c r="E3" s="14">
        <v>401</v>
      </c>
      <c r="F3" s="13">
        <v>361</v>
      </c>
      <c r="G3" s="13">
        <v>361</v>
      </c>
      <c r="H3" s="19">
        <f t="shared" ref="H3:H14" si="1">SUM(E3:G3)</f>
        <v>1123</v>
      </c>
      <c r="L3" s="19">
        <f t="shared" ref="L3:L14" si="2">SUM(I3:K3)</f>
        <v>0</v>
      </c>
      <c r="M3" s="74">
        <v>401</v>
      </c>
      <c r="N3" s="74">
        <v>401</v>
      </c>
      <c r="O3" s="74">
        <v>401</v>
      </c>
      <c r="P3" s="19">
        <f t="shared" ref="P3:P14" si="3">SUM(M3:O3)</f>
        <v>1203</v>
      </c>
      <c r="Q3" s="74">
        <v>401</v>
      </c>
      <c r="R3" s="74">
        <v>401</v>
      </c>
      <c r="S3" s="74">
        <v>401</v>
      </c>
      <c r="T3" s="19">
        <f t="shared" ref="T3:T14" si="4">SUM(Q3:S3)</f>
        <v>1203</v>
      </c>
      <c r="U3" s="74">
        <v>401</v>
      </c>
      <c r="V3" s="74">
        <v>401</v>
      </c>
      <c r="W3" s="75">
        <v>361</v>
      </c>
      <c r="X3" s="16">
        <f t="shared" ref="X3:X14" si="5">SUM(U3:W3)</f>
        <v>1163</v>
      </c>
      <c r="Y3" s="74">
        <v>401</v>
      </c>
      <c r="Z3" s="1" t="s">
        <v>13</v>
      </c>
      <c r="AA3" s="74">
        <v>401</v>
      </c>
      <c r="AB3" s="16">
        <f t="shared" ref="AB3:AB14" si="6">SUM(Y3:AA3)</f>
        <v>802</v>
      </c>
      <c r="AC3" s="75">
        <v>361</v>
      </c>
      <c r="AD3" s="75">
        <v>361</v>
      </c>
      <c r="AE3" s="75">
        <v>361</v>
      </c>
      <c r="AF3" s="16">
        <f t="shared" ref="AF3:AF14" si="7">SUM(AC3:AE3)</f>
        <v>1083</v>
      </c>
      <c r="AG3" s="13">
        <v>361</v>
      </c>
      <c r="AH3" s="74">
        <v>401</v>
      </c>
      <c r="AI3" s="74">
        <v>401</v>
      </c>
      <c r="AJ3" s="16">
        <f t="shared" ref="AJ3:AJ14" si="8">SUM(AG3:AI3)</f>
        <v>1163</v>
      </c>
      <c r="AN3" s="16">
        <f t="shared" ref="AN3:AN14" si="9">SUM(AK3:AM3)</f>
        <v>0</v>
      </c>
    </row>
    <row r="4" spans="1:43" ht="15" customHeight="1" x14ac:dyDescent="0.15">
      <c r="A4" s="4">
        <v>2</v>
      </c>
      <c r="B4" s="19">
        <v>17</v>
      </c>
      <c r="C4" s="1" t="s">
        <v>153</v>
      </c>
      <c r="D4" s="124">
        <f t="shared" si="0"/>
        <v>5258</v>
      </c>
      <c r="E4" s="13">
        <v>361</v>
      </c>
      <c r="F4" s="14">
        <v>401</v>
      </c>
      <c r="G4" s="14">
        <v>401</v>
      </c>
      <c r="H4" s="19">
        <f t="shared" si="1"/>
        <v>1163</v>
      </c>
      <c r="I4" s="74">
        <v>401</v>
      </c>
      <c r="J4" s="74">
        <v>401</v>
      </c>
      <c r="K4" s="74">
        <v>401</v>
      </c>
      <c r="L4" s="19">
        <f t="shared" si="2"/>
        <v>1203</v>
      </c>
      <c r="M4" s="75">
        <v>361</v>
      </c>
      <c r="N4" s="75">
        <v>361</v>
      </c>
      <c r="O4" s="75">
        <v>361</v>
      </c>
      <c r="P4" s="19">
        <f t="shared" si="3"/>
        <v>1083</v>
      </c>
      <c r="Q4" s="75">
        <v>361</v>
      </c>
      <c r="R4" s="75">
        <v>361</v>
      </c>
      <c r="S4" s="75">
        <v>361</v>
      </c>
      <c r="T4" s="19">
        <f t="shared" si="4"/>
        <v>1083</v>
      </c>
      <c r="U4" s="1" t="s">
        <v>13</v>
      </c>
      <c r="V4" s="1" t="s">
        <v>13</v>
      </c>
      <c r="W4" s="74">
        <v>401</v>
      </c>
      <c r="X4" s="19">
        <f t="shared" si="5"/>
        <v>401</v>
      </c>
      <c r="Y4" s="73">
        <v>325</v>
      </c>
      <c r="Z4" s="1" t="s">
        <v>22</v>
      </c>
      <c r="AA4" s="1" t="s">
        <v>22</v>
      </c>
      <c r="AB4" s="19">
        <f t="shared" si="6"/>
        <v>325</v>
      </c>
      <c r="AF4" s="19">
        <f t="shared" si="7"/>
        <v>0</v>
      </c>
      <c r="AG4" s="3"/>
      <c r="AJ4" s="19">
        <f t="shared" si="8"/>
        <v>0</v>
      </c>
      <c r="AN4" s="19">
        <f t="shared" si="9"/>
        <v>0</v>
      </c>
    </row>
    <row r="5" spans="1:43" ht="15" customHeight="1" x14ac:dyDescent="0.15">
      <c r="A5" s="4">
        <v>3</v>
      </c>
      <c r="B5" s="19">
        <v>44</v>
      </c>
      <c r="C5" s="1" t="s">
        <v>156</v>
      </c>
      <c r="D5" s="124">
        <f t="shared" si="0"/>
        <v>3623</v>
      </c>
      <c r="E5" s="3">
        <v>293</v>
      </c>
      <c r="F5" s="3" t="s">
        <v>13</v>
      </c>
      <c r="G5" s="3" t="s">
        <v>13</v>
      </c>
      <c r="H5" s="19">
        <f t="shared" si="1"/>
        <v>293</v>
      </c>
      <c r="I5" s="75">
        <v>361</v>
      </c>
      <c r="J5" s="75">
        <v>361</v>
      </c>
      <c r="K5" s="1">
        <v>293</v>
      </c>
      <c r="L5" s="19">
        <f t="shared" si="2"/>
        <v>1015</v>
      </c>
      <c r="P5" s="19">
        <f t="shared" si="3"/>
        <v>0</v>
      </c>
      <c r="T5" s="19">
        <f t="shared" si="4"/>
        <v>0</v>
      </c>
      <c r="X5" s="19">
        <f t="shared" si="5"/>
        <v>0</v>
      </c>
      <c r="Y5" s="75">
        <v>361</v>
      </c>
      <c r="Z5" s="1" t="s">
        <v>13</v>
      </c>
      <c r="AA5" s="75">
        <v>361</v>
      </c>
      <c r="AB5" s="19">
        <f t="shared" si="6"/>
        <v>722</v>
      </c>
      <c r="AC5" s="73">
        <v>325</v>
      </c>
      <c r="AD5" s="73">
        <v>325</v>
      </c>
      <c r="AE5" s="73">
        <v>325</v>
      </c>
      <c r="AF5" s="19">
        <f t="shared" si="7"/>
        <v>975</v>
      </c>
      <c r="AG5" s="17">
        <v>325</v>
      </c>
      <c r="AH5" s="1" t="s">
        <v>13</v>
      </c>
      <c r="AI5" s="1">
        <v>293</v>
      </c>
      <c r="AJ5" s="19">
        <f t="shared" si="8"/>
        <v>618</v>
      </c>
      <c r="AN5" s="19">
        <f t="shared" si="9"/>
        <v>0</v>
      </c>
    </row>
    <row r="6" spans="1:43" ht="15" customHeight="1" x14ac:dyDescent="0.15">
      <c r="A6" s="4">
        <v>4</v>
      </c>
      <c r="B6" s="19">
        <v>4</v>
      </c>
      <c r="C6" s="1" t="s">
        <v>159</v>
      </c>
      <c r="D6" s="124">
        <f t="shared" si="0"/>
        <v>3067</v>
      </c>
      <c r="E6" s="3"/>
      <c r="F6" s="3"/>
      <c r="G6" s="3"/>
      <c r="H6" s="19">
        <f t="shared" si="1"/>
        <v>0</v>
      </c>
      <c r="I6" s="1">
        <v>0</v>
      </c>
      <c r="J6" s="1">
        <v>0</v>
      </c>
      <c r="K6" s="73">
        <v>325</v>
      </c>
      <c r="L6" s="19">
        <f t="shared" si="2"/>
        <v>325</v>
      </c>
      <c r="M6" s="73">
        <v>325</v>
      </c>
      <c r="N6" s="73">
        <v>325</v>
      </c>
      <c r="O6" s="73">
        <v>325</v>
      </c>
      <c r="P6" s="19">
        <f t="shared" si="3"/>
        <v>975</v>
      </c>
      <c r="T6" s="19">
        <f t="shared" si="4"/>
        <v>0</v>
      </c>
      <c r="X6" s="19">
        <f t="shared" si="5"/>
        <v>0</v>
      </c>
      <c r="AB6" s="19">
        <f t="shared" si="6"/>
        <v>0</v>
      </c>
      <c r="AC6" s="1">
        <v>293</v>
      </c>
      <c r="AD6" s="1">
        <v>293</v>
      </c>
      <c r="AE6" s="1">
        <v>238</v>
      </c>
      <c r="AF6" s="19">
        <f t="shared" si="7"/>
        <v>824</v>
      </c>
      <c r="AG6" s="3">
        <v>293</v>
      </c>
      <c r="AH6" s="73">
        <v>325</v>
      </c>
      <c r="AI6" s="73">
        <v>325</v>
      </c>
      <c r="AJ6" s="19">
        <f t="shared" si="8"/>
        <v>943</v>
      </c>
      <c r="AN6" s="19">
        <f t="shared" si="9"/>
        <v>0</v>
      </c>
    </row>
    <row r="7" spans="1:43" ht="15" customHeight="1" x14ac:dyDescent="0.15">
      <c r="A7" s="4">
        <v>5</v>
      </c>
      <c r="B7" s="19">
        <v>8</v>
      </c>
      <c r="C7" s="61" t="s">
        <v>193</v>
      </c>
      <c r="D7" s="77">
        <f t="shared" si="0"/>
        <v>1358</v>
      </c>
      <c r="E7" s="37"/>
      <c r="F7" s="37"/>
      <c r="G7" s="37"/>
      <c r="H7" s="19">
        <f t="shared" si="1"/>
        <v>0</v>
      </c>
      <c r="I7" s="61"/>
      <c r="J7" s="61"/>
      <c r="K7" s="61"/>
      <c r="L7" s="19">
        <f t="shared" si="2"/>
        <v>0</v>
      </c>
      <c r="M7" s="61">
        <v>293</v>
      </c>
      <c r="N7" s="61">
        <v>293</v>
      </c>
      <c r="O7" s="61">
        <v>293</v>
      </c>
      <c r="P7" s="19">
        <f t="shared" si="3"/>
        <v>879</v>
      </c>
      <c r="Q7" s="61"/>
      <c r="R7" s="61"/>
      <c r="S7" s="61"/>
      <c r="T7" s="19">
        <f t="shared" si="4"/>
        <v>0</v>
      </c>
      <c r="U7" s="3"/>
      <c r="V7" s="3"/>
      <c r="W7" s="3"/>
      <c r="X7" s="19">
        <f t="shared" si="5"/>
        <v>0</v>
      </c>
      <c r="Y7" s="3"/>
      <c r="Z7" s="3"/>
      <c r="AA7" s="3"/>
      <c r="AB7" s="19">
        <f t="shared" si="6"/>
        <v>0</v>
      </c>
      <c r="AC7" s="3" t="s">
        <v>13</v>
      </c>
      <c r="AD7" s="3">
        <v>215</v>
      </c>
      <c r="AE7" s="3">
        <v>264</v>
      </c>
      <c r="AF7" s="19">
        <f t="shared" si="7"/>
        <v>479</v>
      </c>
      <c r="AG7" s="3"/>
      <c r="AJ7" s="19">
        <f t="shared" si="8"/>
        <v>0</v>
      </c>
      <c r="AN7" s="19">
        <f t="shared" si="9"/>
        <v>0</v>
      </c>
    </row>
    <row r="8" spans="1:43" ht="15" customHeight="1" x14ac:dyDescent="0.15">
      <c r="A8" s="4">
        <v>6</v>
      </c>
      <c r="B8" s="19">
        <v>14</v>
      </c>
      <c r="C8" s="61" t="s">
        <v>107</v>
      </c>
      <c r="D8" s="77">
        <f t="shared" si="0"/>
        <v>1323</v>
      </c>
      <c r="E8" s="37"/>
      <c r="F8" s="37"/>
      <c r="G8" s="37"/>
      <c r="H8" s="19">
        <f t="shared" si="1"/>
        <v>0</v>
      </c>
      <c r="I8" s="37"/>
      <c r="J8" s="37"/>
      <c r="K8" s="37"/>
      <c r="L8" s="19">
        <f t="shared" si="2"/>
        <v>0</v>
      </c>
      <c r="M8" s="37"/>
      <c r="N8" s="37"/>
      <c r="O8" s="37"/>
      <c r="P8" s="19">
        <f t="shared" si="3"/>
        <v>0</v>
      </c>
      <c r="Q8" s="37"/>
      <c r="R8" s="37"/>
      <c r="S8" s="37"/>
      <c r="T8" s="19">
        <f t="shared" si="4"/>
        <v>0</v>
      </c>
      <c r="U8" s="37"/>
      <c r="V8" s="37"/>
      <c r="W8" s="37"/>
      <c r="X8" s="19">
        <f t="shared" si="5"/>
        <v>0</v>
      </c>
      <c r="Y8" s="37"/>
      <c r="Z8" s="37"/>
      <c r="AA8" s="37"/>
      <c r="AB8" s="19">
        <f t="shared" si="6"/>
        <v>0</v>
      </c>
      <c r="AC8" s="37">
        <v>264</v>
      </c>
      <c r="AD8" s="37">
        <v>238</v>
      </c>
      <c r="AE8" s="37" t="s">
        <v>13</v>
      </c>
      <c r="AF8" s="19">
        <f t="shared" si="7"/>
        <v>502</v>
      </c>
      <c r="AG8" s="37">
        <v>264</v>
      </c>
      <c r="AH8" s="61">
        <v>293</v>
      </c>
      <c r="AI8" s="61">
        <v>264</v>
      </c>
      <c r="AJ8" s="19">
        <f t="shared" si="8"/>
        <v>821</v>
      </c>
      <c r="AN8" s="19">
        <f t="shared" si="9"/>
        <v>0</v>
      </c>
    </row>
    <row r="9" spans="1:43" ht="15" customHeight="1" x14ac:dyDescent="0.15">
      <c r="A9" s="52">
        <v>7</v>
      </c>
      <c r="B9" s="19">
        <v>20</v>
      </c>
      <c r="C9" s="61" t="s">
        <v>227</v>
      </c>
      <c r="D9" s="31">
        <f t="shared" si="0"/>
        <v>1203</v>
      </c>
      <c r="E9" s="3"/>
      <c r="F9" s="3"/>
      <c r="G9" s="3"/>
      <c r="H9" s="19">
        <f t="shared" si="1"/>
        <v>0</v>
      </c>
      <c r="I9" s="3"/>
      <c r="J9" s="3"/>
      <c r="K9" s="3"/>
      <c r="L9" s="19">
        <f t="shared" si="2"/>
        <v>0</v>
      </c>
      <c r="M9" s="3"/>
      <c r="N9" s="3"/>
      <c r="O9" s="3"/>
      <c r="P9" s="19">
        <f t="shared" si="3"/>
        <v>0</v>
      </c>
      <c r="Q9" s="3"/>
      <c r="R9" s="3"/>
      <c r="S9" s="3"/>
      <c r="T9" s="19">
        <f t="shared" si="4"/>
        <v>0</v>
      </c>
      <c r="U9" s="3"/>
      <c r="V9" s="3"/>
      <c r="W9" s="3"/>
      <c r="X9" s="19">
        <f t="shared" si="5"/>
        <v>0</v>
      </c>
      <c r="Y9" s="3"/>
      <c r="Z9" s="3"/>
      <c r="AA9" s="3"/>
      <c r="AB9" s="19">
        <f t="shared" si="6"/>
        <v>0</v>
      </c>
      <c r="AC9" s="14">
        <v>401</v>
      </c>
      <c r="AD9" s="14">
        <v>401</v>
      </c>
      <c r="AE9" s="14">
        <v>401</v>
      </c>
      <c r="AF9" s="19">
        <f t="shared" si="7"/>
        <v>1203</v>
      </c>
      <c r="AG9" s="3"/>
      <c r="AJ9" s="19">
        <f t="shared" si="8"/>
        <v>0</v>
      </c>
      <c r="AK9" s="3"/>
      <c r="AL9" s="3"/>
      <c r="AM9" s="3"/>
      <c r="AN9" s="19">
        <f t="shared" si="9"/>
        <v>0</v>
      </c>
      <c r="AO9" s="3"/>
      <c r="AP9" s="3"/>
    </row>
    <row r="10" spans="1:43" ht="15" customHeight="1" x14ac:dyDescent="0.15">
      <c r="A10" s="52">
        <v>8</v>
      </c>
      <c r="B10" s="19">
        <v>95</v>
      </c>
      <c r="C10" s="61" t="s">
        <v>251</v>
      </c>
      <c r="D10" s="64">
        <f t="shared" si="0"/>
        <v>1123</v>
      </c>
      <c r="E10" s="3"/>
      <c r="F10" s="3"/>
      <c r="G10" s="3"/>
      <c r="H10" s="19">
        <f t="shared" si="1"/>
        <v>0</v>
      </c>
      <c r="I10" s="3"/>
      <c r="J10" s="3"/>
      <c r="K10" s="3"/>
      <c r="L10" s="19">
        <f t="shared" si="2"/>
        <v>0</v>
      </c>
      <c r="M10" s="3"/>
      <c r="N10" s="3"/>
      <c r="O10" s="3"/>
      <c r="P10" s="19">
        <f t="shared" si="3"/>
        <v>0</v>
      </c>
      <c r="Q10" s="3"/>
      <c r="R10" s="3"/>
      <c r="S10" s="3"/>
      <c r="T10" s="19">
        <f t="shared" si="4"/>
        <v>0</v>
      </c>
      <c r="U10" s="3"/>
      <c r="V10" s="3"/>
      <c r="W10" s="3"/>
      <c r="X10" s="19">
        <f t="shared" si="5"/>
        <v>0</v>
      </c>
      <c r="Y10" s="3"/>
      <c r="Z10" s="3"/>
      <c r="AA10" s="3"/>
      <c r="AB10" s="19">
        <f t="shared" si="6"/>
        <v>0</v>
      </c>
      <c r="AC10" s="3"/>
      <c r="AD10" s="3"/>
      <c r="AE10" s="3"/>
      <c r="AF10" s="19">
        <f t="shared" si="7"/>
        <v>0</v>
      </c>
      <c r="AG10" s="14">
        <v>401</v>
      </c>
      <c r="AH10" s="13">
        <v>361</v>
      </c>
      <c r="AI10" s="13">
        <v>361</v>
      </c>
      <c r="AJ10" s="19">
        <f t="shared" si="8"/>
        <v>1123</v>
      </c>
      <c r="AK10" s="3"/>
      <c r="AL10" s="3"/>
      <c r="AM10" s="3"/>
      <c r="AN10" s="19">
        <f t="shared" si="9"/>
        <v>0</v>
      </c>
      <c r="AO10" s="3"/>
      <c r="AP10" s="3"/>
      <c r="AQ10" s="3"/>
    </row>
    <row r="11" spans="1:43" ht="15" customHeight="1" x14ac:dyDescent="0.15">
      <c r="A11" s="52">
        <v>9</v>
      </c>
      <c r="B11" s="19">
        <v>99</v>
      </c>
      <c r="C11" s="1" t="s">
        <v>157</v>
      </c>
      <c r="D11" s="64">
        <f t="shared" si="0"/>
        <v>1011</v>
      </c>
      <c r="E11" s="3"/>
      <c r="F11" s="3"/>
      <c r="G11" s="3"/>
      <c r="H11" s="19">
        <f t="shared" si="1"/>
        <v>0</v>
      </c>
      <c r="I11" s="73">
        <v>325</v>
      </c>
      <c r="J11" s="73">
        <v>325</v>
      </c>
      <c r="K11" s="75">
        <v>361</v>
      </c>
      <c r="L11" s="19">
        <f t="shared" si="2"/>
        <v>1011</v>
      </c>
      <c r="P11" s="19">
        <f t="shared" si="3"/>
        <v>0</v>
      </c>
      <c r="T11" s="19">
        <f t="shared" si="4"/>
        <v>0</v>
      </c>
      <c r="X11" s="19">
        <f t="shared" si="5"/>
        <v>0</v>
      </c>
      <c r="AB11" s="19">
        <f t="shared" si="6"/>
        <v>0</v>
      </c>
      <c r="AF11" s="19">
        <f t="shared" si="7"/>
        <v>0</v>
      </c>
      <c r="AG11" s="3"/>
      <c r="AH11" s="3"/>
      <c r="AI11" s="3"/>
      <c r="AJ11" s="19">
        <f t="shared" si="8"/>
        <v>0</v>
      </c>
      <c r="AK11" s="3"/>
      <c r="AL11" s="3"/>
      <c r="AM11" s="3"/>
      <c r="AN11" s="19">
        <f t="shared" si="9"/>
        <v>0</v>
      </c>
      <c r="AO11" s="3"/>
      <c r="AP11" s="3"/>
      <c r="AQ11" s="3"/>
    </row>
    <row r="12" spans="1:43" ht="15" customHeight="1" x14ac:dyDescent="0.15">
      <c r="A12" s="52">
        <v>10</v>
      </c>
      <c r="B12" s="19">
        <v>76</v>
      </c>
      <c r="C12" s="61" t="s">
        <v>111</v>
      </c>
      <c r="D12" s="64">
        <f t="shared" si="0"/>
        <v>975</v>
      </c>
      <c r="E12" s="17">
        <v>325</v>
      </c>
      <c r="F12" s="17">
        <v>325</v>
      </c>
      <c r="G12" s="17">
        <v>325</v>
      </c>
      <c r="H12" s="19">
        <f t="shared" si="1"/>
        <v>975</v>
      </c>
      <c r="I12" s="3"/>
      <c r="J12" s="3"/>
      <c r="K12" s="3"/>
      <c r="L12" s="19">
        <f t="shared" si="2"/>
        <v>0</v>
      </c>
      <c r="M12" s="3"/>
      <c r="N12" s="3"/>
      <c r="O12" s="3"/>
      <c r="P12" s="19">
        <f t="shared" si="3"/>
        <v>0</v>
      </c>
      <c r="Q12" s="3"/>
      <c r="R12" s="3"/>
      <c r="S12" s="3"/>
      <c r="T12" s="19">
        <f t="shared" si="4"/>
        <v>0</v>
      </c>
      <c r="X12" s="19">
        <f t="shared" si="5"/>
        <v>0</v>
      </c>
      <c r="AB12" s="19">
        <f t="shared" si="6"/>
        <v>0</v>
      </c>
      <c r="AF12" s="19">
        <f t="shared" si="7"/>
        <v>0</v>
      </c>
      <c r="AG12" s="3"/>
      <c r="AH12" s="3"/>
      <c r="AI12" s="3"/>
      <c r="AJ12" s="19">
        <f t="shared" si="8"/>
        <v>0</v>
      </c>
      <c r="AK12" s="3"/>
      <c r="AL12" s="3"/>
      <c r="AM12" s="3"/>
      <c r="AN12" s="19">
        <f t="shared" si="9"/>
        <v>0</v>
      </c>
      <c r="AO12" s="3"/>
      <c r="AP12" s="3"/>
      <c r="AQ12" s="3"/>
    </row>
    <row r="13" spans="1:43" ht="15" customHeight="1" x14ac:dyDescent="0.15">
      <c r="A13" s="52">
        <v>11</v>
      </c>
      <c r="B13" s="19">
        <v>94</v>
      </c>
      <c r="C13" s="61" t="s">
        <v>158</v>
      </c>
      <c r="D13" s="64">
        <f t="shared" si="0"/>
        <v>586</v>
      </c>
      <c r="E13" s="37" t="s">
        <v>22</v>
      </c>
      <c r="F13" s="37" t="s">
        <v>22</v>
      </c>
      <c r="G13" s="37" t="s">
        <v>22</v>
      </c>
      <c r="H13" s="19">
        <f t="shared" si="1"/>
        <v>0</v>
      </c>
      <c r="I13" s="61">
        <v>293</v>
      </c>
      <c r="J13" s="61">
        <v>293</v>
      </c>
      <c r="K13" s="61">
        <v>0</v>
      </c>
      <c r="L13" s="19">
        <f t="shared" si="2"/>
        <v>586</v>
      </c>
      <c r="M13" s="61"/>
      <c r="N13" s="61"/>
      <c r="O13" s="61"/>
      <c r="P13" s="19">
        <f t="shared" si="3"/>
        <v>0</v>
      </c>
      <c r="Q13" s="61"/>
      <c r="R13" s="61"/>
      <c r="S13" s="61"/>
      <c r="T13" s="19">
        <f t="shared" si="4"/>
        <v>0</v>
      </c>
      <c r="U13" s="61"/>
      <c r="V13" s="61"/>
      <c r="W13" s="61"/>
      <c r="X13" s="19">
        <f t="shared" si="5"/>
        <v>0</v>
      </c>
      <c r="Y13" s="61"/>
      <c r="Z13" s="61"/>
      <c r="AA13" s="61"/>
      <c r="AB13" s="19">
        <f t="shared" si="6"/>
        <v>0</v>
      </c>
      <c r="AC13" s="61"/>
      <c r="AD13" s="61"/>
      <c r="AE13" s="61"/>
      <c r="AF13" s="19">
        <f t="shared" si="7"/>
        <v>0</v>
      </c>
      <c r="AG13" s="3"/>
      <c r="AH13" s="3"/>
      <c r="AI13" s="3"/>
      <c r="AJ13" s="19">
        <f t="shared" si="8"/>
        <v>0</v>
      </c>
      <c r="AK13" s="3"/>
      <c r="AL13" s="3"/>
      <c r="AM13" s="3"/>
      <c r="AN13" s="19">
        <f t="shared" si="9"/>
        <v>0</v>
      </c>
      <c r="AO13" s="3"/>
      <c r="AP13" s="3"/>
      <c r="AQ13" s="3"/>
    </row>
    <row r="14" spans="1:43" s="21" customFormat="1" ht="15" customHeight="1" x14ac:dyDescent="0.15">
      <c r="A14" s="20">
        <v>12</v>
      </c>
      <c r="B14" s="24">
        <v>40</v>
      </c>
      <c r="C14" s="21" t="s">
        <v>121</v>
      </c>
      <c r="D14" s="125">
        <f t="shared" si="0"/>
        <v>557</v>
      </c>
      <c r="E14" s="22"/>
      <c r="F14" s="22"/>
      <c r="G14" s="22"/>
      <c r="H14" s="24">
        <f t="shared" si="1"/>
        <v>0</v>
      </c>
      <c r="I14" s="22"/>
      <c r="J14" s="22"/>
      <c r="K14" s="22"/>
      <c r="L14" s="24">
        <f t="shared" si="2"/>
        <v>0</v>
      </c>
      <c r="M14" s="22"/>
      <c r="N14" s="22"/>
      <c r="O14" s="22"/>
      <c r="P14" s="24">
        <f t="shared" si="3"/>
        <v>0</v>
      </c>
      <c r="Q14" s="22"/>
      <c r="R14" s="22"/>
      <c r="S14" s="22"/>
      <c r="T14" s="24">
        <f t="shared" si="4"/>
        <v>0</v>
      </c>
      <c r="U14" s="22"/>
      <c r="V14" s="22"/>
      <c r="W14" s="22"/>
      <c r="X14" s="24">
        <f t="shared" si="5"/>
        <v>0</v>
      </c>
      <c r="Y14" s="22"/>
      <c r="Z14" s="22"/>
      <c r="AA14" s="22"/>
      <c r="AB14" s="24">
        <f t="shared" si="6"/>
        <v>0</v>
      </c>
      <c r="AC14" s="22" t="s">
        <v>13</v>
      </c>
      <c r="AD14" s="22">
        <v>264</v>
      </c>
      <c r="AE14" s="22">
        <v>293</v>
      </c>
      <c r="AF14" s="24">
        <f t="shared" si="7"/>
        <v>557</v>
      </c>
      <c r="AG14" s="22"/>
      <c r="AH14" s="22"/>
      <c r="AI14" s="22"/>
      <c r="AJ14" s="24">
        <f t="shared" si="8"/>
        <v>0</v>
      </c>
      <c r="AN14" s="24">
        <f t="shared" si="9"/>
        <v>0</v>
      </c>
    </row>
    <row r="15" spans="1:43" ht="15" customHeight="1" x14ac:dyDescent="0.15">
      <c r="A15" s="4"/>
      <c r="B15" s="3"/>
      <c r="D15" s="78"/>
      <c r="E15" s="61"/>
      <c r="F15" s="61"/>
      <c r="G15" s="61"/>
      <c r="H15" s="37"/>
      <c r="I15" s="61"/>
      <c r="J15" s="61"/>
      <c r="K15" s="61"/>
      <c r="L15" s="37"/>
      <c r="M15" s="61"/>
      <c r="N15" s="61"/>
      <c r="O15" s="61"/>
      <c r="P15" s="37"/>
      <c r="Q15" s="61"/>
      <c r="R15" s="61"/>
      <c r="S15" s="61"/>
      <c r="T15" s="37"/>
      <c r="U15" s="61"/>
      <c r="V15" s="61"/>
      <c r="W15" s="61"/>
      <c r="X15" s="37"/>
      <c r="Y15" s="61"/>
      <c r="Z15" s="61"/>
      <c r="AA15" s="61"/>
      <c r="AB15" s="37"/>
      <c r="AC15" s="61"/>
      <c r="AD15" s="61"/>
      <c r="AE15" s="61"/>
      <c r="AF15" s="37"/>
      <c r="AG15" s="61"/>
      <c r="AH15" s="61"/>
      <c r="AI15" s="61"/>
      <c r="AJ15" s="61"/>
      <c r="AK15" s="61"/>
      <c r="AL15" s="61"/>
      <c r="AM15" s="61"/>
      <c r="AN15" s="61"/>
      <c r="AO15" s="61"/>
    </row>
    <row r="16" spans="1:43" ht="15" customHeight="1" x14ac:dyDescent="0.15">
      <c r="A16" s="4"/>
      <c r="B16" s="3"/>
      <c r="D16" s="78"/>
      <c r="E16" s="61"/>
      <c r="F16" s="61"/>
      <c r="G16" s="61"/>
      <c r="H16" s="37"/>
      <c r="I16" s="61"/>
      <c r="J16" s="61"/>
      <c r="K16" s="61"/>
      <c r="L16" s="37"/>
      <c r="M16" s="61"/>
      <c r="N16" s="61"/>
      <c r="O16" s="61"/>
      <c r="P16" s="37"/>
      <c r="Q16" s="61"/>
      <c r="R16" s="61"/>
      <c r="S16" s="61"/>
      <c r="T16" s="37"/>
      <c r="U16" s="61"/>
      <c r="V16" s="61"/>
      <c r="W16" s="61"/>
      <c r="X16" s="37"/>
      <c r="Y16" s="61"/>
      <c r="Z16" s="61"/>
      <c r="AA16" s="61"/>
      <c r="AB16" s="37"/>
      <c r="AC16" s="61"/>
      <c r="AD16" s="61"/>
      <c r="AE16" s="61"/>
      <c r="AF16" s="37"/>
      <c r="AG16" s="61"/>
      <c r="AH16" s="61"/>
      <c r="AI16" s="61"/>
      <c r="AJ16" s="61"/>
      <c r="AK16" s="61"/>
      <c r="AL16" s="61"/>
      <c r="AM16" s="61"/>
      <c r="AN16" s="61"/>
      <c r="AO16" s="61"/>
    </row>
    <row r="17" spans="1:41" ht="15" customHeight="1" x14ac:dyDescent="0.15">
      <c r="A17" s="4"/>
      <c r="B17" s="3"/>
      <c r="D17" s="78"/>
      <c r="E17" s="61"/>
      <c r="F17" s="61"/>
      <c r="G17" s="61"/>
      <c r="H17" s="37"/>
      <c r="I17" s="61"/>
      <c r="J17" s="61"/>
      <c r="K17" s="61"/>
      <c r="L17" s="37"/>
      <c r="M17" s="61"/>
      <c r="N17" s="61"/>
      <c r="O17" s="61"/>
      <c r="P17" s="37"/>
      <c r="Q17" s="61"/>
      <c r="R17" s="61"/>
      <c r="S17" s="61"/>
      <c r="T17" s="37"/>
      <c r="U17" s="61"/>
      <c r="V17" s="61"/>
      <c r="W17" s="61"/>
      <c r="X17" s="37"/>
      <c r="Y17" s="61"/>
      <c r="Z17" s="61"/>
      <c r="AA17" s="61"/>
      <c r="AB17" s="37"/>
      <c r="AC17" s="61"/>
      <c r="AD17" s="61"/>
      <c r="AE17" s="61"/>
      <c r="AF17" s="37"/>
      <c r="AG17" s="61"/>
      <c r="AH17" s="61"/>
      <c r="AI17" s="61"/>
      <c r="AJ17" s="61"/>
      <c r="AK17" s="61"/>
      <c r="AL17" s="61"/>
      <c r="AM17" s="61"/>
      <c r="AN17" s="61"/>
      <c r="AO17" s="61"/>
    </row>
    <row r="18" spans="1:41" ht="15" customHeight="1" x14ac:dyDescent="0.15">
      <c r="A18" s="4"/>
      <c r="B18" s="3"/>
      <c r="D18" s="78"/>
      <c r="E18" s="61"/>
      <c r="F18" s="61"/>
      <c r="G18" s="61"/>
      <c r="H18" s="37"/>
      <c r="I18" s="61"/>
      <c r="J18" s="61"/>
      <c r="K18" s="61"/>
      <c r="L18" s="37"/>
      <c r="M18" s="61"/>
      <c r="N18" s="61"/>
      <c r="O18" s="61"/>
      <c r="P18" s="37"/>
      <c r="Q18" s="61"/>
      <c r="R18" s="61"/>
      <c r="S18" s="61"/>
      <c r="T18" s="37"/>
      <c r="U18" s="61"/>
      <c r="V18" s="61"/>
      <c r="W18" s="61"/>
      <c r="X18" s="37"/>
      <c r="Y18" s="61"/>
      <c r="Z18" s="61"/>
      <c r="AA18" s="61"/>
      <c r="AB18" s="37"/>
      <c r="AC18" s="61"/>
      <c r="AD18" s="61"/>
      <c r="AE18" s="61"/>
      <c r="AF18" s="37"/>
      <c r="AG18" s="61"/>
      <c r="AH18" s="61"/>
      <c r="AI18" s="61"/>
      <c r="AJ18" s="61"/>
      <c r="AK18" s="61"/>
      <c r="AL18" s="61"/>
      <c r="AM18" s="61"/>
      <c r="AN18" s="61"/>
      <c r="AO18" s="61"/>
    </row>
    <row r="19" spans="1:41" ht="15" customHeight="1" x14ac:dyDescent="0.15">
      <c r="A19" s="4"/>
      <c r="B19" s="3"/>
      <c r="D19" s="78"/>
      <c r="E19" s="61"/>
      <c r="F19" s="61"/>
      <c r="G19" s="61"/>
      <c r="H19" s="37"/>
      <c r="I19" s="61"/>
      <c r="J19" s="61"/>
      <c r="K19" s="61"/>
      <c r="L19" s="37"/>
      <c r="M19" s="61"/>
      <c r="N19" s="61"/>
      <c r="O19" s="61"/>
      <c r="P19" s="37"/>
      <c r="Q19" s="61"/>
      <c r="R19" s="61"/>
      <c r="S19" s="61"/>
      <c r="T19" s="37"/>
      <c r="U19" s="61"/>
      <c r="V19" s="61"/>
      <c r="W19" s="61"/>
      <c r="X19" s="37"/>
      <c r="Y19" s="61"/>
      <c r="Z19" s="61"/>
      <c r="AA19" s="61"/>
      <c r="AB19" s="37"/>
      <c r="AC19" s="61"/>
      <c r="AD19" s="61"/>
      <c r="AE19" s="61"/>
      <c r="AF19" s="37"/>
      <c r="AG19" s="61"/>
      <c r="AH19" s="61"/>
      <c r="AI19" s="61"/>
      <c r="AJ19" s="61"/>
      <c r="AK19" s="61"/>
      <c r="AL19" s="61"/>
      <c r="AM19" s="61"/>
      <c r="AN19" s="61"/>
      <c r="AO19" s="61"/>
    </row>
    <row r="20" spans="1:41" ht="15" customHeight="1" x14ac:dyDescent="0.15">
      <c r="A20" s="4"/>
      <c r="B20" s="3"/>
      <c r="D20" s="78"/>
      <c r="E20" s="61"/>
      <c r="F20" s="61"/>
      <c r="G20" s="61"/>
      <c r="H20" s="37"/>
      <c r="I20" s="61"/>
      <c r="J20" s="61"/>
      <c r="K20" s="61"/>
      <c r="L20" s="37"/>
      <c r="M20" s="61"/>
      <c r="N20" s="61"/>
      <c r="O20" s="61"/>
      <c r="P20" s="37"/>
      <c r="Q20" s="61"/>
      <c r="R20" s="61"/>
      <c r="S20" s="61"/>
      <c r="T20" s="37"/>
      <c r="U20" s="61"/>
      <c r="V20" s="61"/>
      <c r="W20" s="61"/>
      <c r="X20" s="37"/>
      <c r="Y20" s="61"/>
      <c r="Z20" s="61"/>
      <c r="AA20" s="61"/>
      <c r="AB20" s="37"/>
      <c r="AC20" s="61"/>
      <c r="AD20" s="61"/>
      <c r="AE20" s="61"/>
      <c r="AF20" s="37"/>
      <c r="AG20" s="61"/>
      <c r="AH20" s="61"/>
      <c r="AI20" s="61"/>
      <c r="AJ20" s="61"/>
      <c r="AK20" s="61"/>
      <c r="AL20" s="61"/>
      <c r="AM20" s="61"/>
      <c r="AN20" s="61"/>
      <c r="AO20" s="61"/>
    </row>
    <row r="21" spans="1:41" ht="15" customHeight="1" x14ac:dyDescent="0.15">
      <c r="B21" s="3"/>
      <c r="D21" s="78"/>
      <c r="E21" s="61"/>
      <c r="F21" s="61"/>
      <c r="G21" s="61"/>
      <c r="H21" s="37"/>
      <c r="I21" s="61"/>
      <c r="J21" s="61"/>
      <c r="K21" s="61"/>
      <c r="L21" s="37"/>
      <c r="M21" s="61"/>
      <c r="N21" s="61"/>
      <c r="O21" s="61"/>
      <c r="P21" s="37"/>
      <c r="Q21" s="61"/>
      <c r="R21" s="61"/>
      <c r="S21" s="61"/>
      <c r="T21" s="37"/>
      <c r="U21" s="61"/>
      <c r="V21" s="61"/>
      <c r="W21" s="61"/>
      <c r="X21" s="37"/>
      <c r="Y21" s="61"/>
      <c r="Z21" s="61"/>
      <c r="AA21" s="61"/>
      <c r="AB21" s="37"/>
      <c r="AC21" s="61"/>
      <c r="AD21" s="61"/>
      <c r="AE21" s="61"/>
      <c r="AF21" s="37"/>
      <c r="AG21" s="61"/>
      <c r="AH21" s="61"/>
      <c r="AI21" s="61"/>
      <c r="AJ21" s="61"/>
      <c r="AK21" s="61"/>
      <c r="AL21" s="61"/>
      <c r="AM21" s="61"/>
      <c r="AN21" s="61"/>
      <c r="AO21" s="61"/>
    </row>
    <row r="22" spans="1:41" ht="15" customHeight="1" x14ac:dyDescent="0.15">
      <c r="B22" s="3"/>
      <c r="D22" s="78"/>
      <c r="E22" s="61"/>
      <c r="F22" s="61"/>
      <c r="G22" s="61"/>
      <c r="H22" s="37"/>
      <c r="I22" s="61"/>
      <c r="J22" s="61"/>
      <c r="K22" s="61"/>
      <c r="L22" s="37"/>
      <c r="M22" s="61"/>
      <c r="N22" s="61"/>
      <c r="O22" s="61"/>
      <c r="P22" s="37"/>
      <c r="Q22" s="61"/>
      <c r="R22" s="61"/>
      <c r="S22" s="61"/>
      <c r="T22" s="37"/>
      <c r="U22" s="61"/>
      <c r="V22" s="61"/>
      <c r="W22" s="61"/>
      <c r="X22" s="37"/>
      <c r="Y22" s="61"/>
      <c r="Z22" s="61"/>
      <c r="AA22" s="61"/>
      <c r="AB22" s="37"/>
      <c r="AC22" s="61"/>
      <c r="AD22" s="61"/>
      <c r="AE22" s="61"/>
      <c r="AF22" s="37"/>
      <c r="AG22" s="61"/>
      <c r="AH22" s="61"/>
      <c r="AI22" s="61"/>
      <c r="AJ22" s="61"/>
      <c r="AK22" s="61"/>
      <c r="AL22" s="61"/>
      <c r="AM22" s="61"/>
      <c r="AN22" s="61"/>
      <c r="AO22" s="61"/>
    </row>
    <row r="23" spans="1:41" ht="15" customHeight="1" x14ac:dyDescent="0.15">
      <c r="B23" s="3"/>
      <c r="D23" s="78"/>
      <c r="E23" s="61"/>
      <c r="F23" s="61"/>
      <c r="G23" s="61"/>
      <c r="H23" s="37"/>
      <c r="I23" s="61"/>
      <c r="J23" s="61"/>
      <c r="K23" s="61"/>
      <c r="L23" s="37"/>
      <c r="M23" s="61"/>
      <c r="N23" s="61"/>
      <c r="O23" s="61"/>
      <c r="P23" s="37"/>
      <c r="Q23" s="61"/>
      <c r="R23" s="61"/>
      <c r="S23" s="61"/>
      <c r="T23" s="37"/>
      <c r="U23" s="61"/>
      <c r="V23" s="61"/>
      <c r="W23" s="61"/>
      <c r="X23" s="37"/>
      <c r="Y23" s="61"/>
      <c r="Z23" s="61"/>
      <c r="AA23" s="61"/>
      <c r="AB23" s="37"/>
      <c r="AC23" s="61"/>
      <c r="AD23" s="61"/>
      <c r="AE23" s="61"/>
      <c r="AF23" s="37"/>
      <c r="AG23" s="61"/>
      <c r="AH23" s="61"/>
      <c r="AI23" s="61"/>
      <c r="AJ23" s="61"/>
      <c r="AK23" s="61"/>
      <c r="AL23" s="61"/>
      <c r="AM23" s="61"/>
      <c r="AN23" s="61"/>
      <c r="AO23" s="61"/>
    </row>
    <row r="24" spans="1:41" ht="15" customHeight="1" x14ac:dyDescent="0.15">
      <c r="B24" s="3"/>
      <c r="D24" s="78"/>
      <c r="E24" s="61"/>
      <c r="F24" s="61"/>
      <c r="G24" s="61"/>
      <c r="H24" s="37"/>
      <c r="I24" s="61"/>
      <c r="J24" s="61"/>
      <c r="K24" s="61"/>
      <c r="L24" s="37"/>
      <c r="M24" s="61"/>
      <c r="N24" s="61"/>
      <c r="O24" s="61"/>
      <c r="P24" s="37"/>
      <c r="Q24" s="61"/>
      <c r="R24" s="61"/>
      <c r="S24" s="61"/>
      <c r="T24" s="37"/>
      <c r="U24" s="61"/>
      <c r="V24" s="61"/>
      <c r="W24" s="61"/>
      <c r="X24" s="37"/>
      <c r="Y24" s="61"/>
      <c r="Z24" s="61"/>
      <c r="AA24" s="61"/>
      <c r="AB24" s="37"/>
      <c r="AC24" s="61"/>
      <c r="AD24" s="61"/>
      <c r="AE24" s="61"/>
      <c r="AF24" s="37"/>
      <c r="AG24" s="61"/>
      <c r="AH24" s="61"/>
      <c r="AI24" s="61"/>
      <c r="AJ24" s="61"/>
      <c r="AK24" s="61"/>
      <c r="AL24" s="61"/>
      <c r="AM24" s="61"/>
      <c r="AN24" s="61"/>
      <c r="AO24" s="61"/>
    </row>
    <row r="25" spans="1:41" ht="15" customHeight="1" x14ac:dyDescent="0.15">
      <c r="D25" s="78"/>
      <c r="E25" s="61"/>
      <c r="F25" s="61"/>
      <c r="G25" s="61"/>
      <c r="H25" s="37"/>
      <c r="I25" s="61"/>
      <c r="J25" s="61"/>
      <c r="K25" s="61"/>
      <c r="L25" s="37"/>
      <c r="M25" s="61"/>
      <c r="N25" s="61"/>
      <c r="O25" s="61"/>
      <c r="P25" s="37"/>
      <c r="Q25" s="61"/>
      <c r="R25" s="61"/>
      <c r="S25" s="61"/>
      <c r="T25" s="37"/>
      <c r="U25" s="61"/>
      <c r="V25" s="61"/>
      <c r="W25" s="61"/>
      <c r="X25" s="37"/>
      <c r="Y25" s="61"/>
      <c r="Z25" s="61"/>
      <c r="AA25" s="61"/>
      <c r="AB25" s="37"/>
      <c r="AC25" s="61"/>
      <c r="AD25" s="61"/>
      <c r="AE25" s="61"/>
      <c r="AF25" s="37"/>
      <c r="AG25" s="61"/>
      <c r="AH25" s="61"/>
      <c r="AI25" s="61"/>
      <c r="AJ25" s="61"/>
      <c r="AK25" s="61"/>
      <c r="AL25" s="61"/>
      <c r="AM25" s="61"/>
      <c r="AN25" s="61"/>
      <c r="AO25" s="61"/>
    </row>
    <row r="26" spans="1:41" ht="15" customHeight="1" x14ac:dyDescent="0.15">
      <c r="D26" s="37"/>
      <c r="E26" s="61"/>
      <c r="F26" s="61"/>
      <c r="G26" s="61"/>
      <c r="H26" s="37"/>
      <c r="I26" s="61"/>
      <c r="J26" s="61"/>
      <c r="K26" s="61"/>
      <c r="L26" s="37"/>
      <c r="M26" s="61"/>
      <c r="N26" s="61"/>
      <c r="O26" s="61"/>
      <c r="P26" s="37"/>
      <c r="Q26" s="61"/>
      <c r="R26" s="61"/>
      <c r="S26" s="61"/>
      <c r="T26" s="37"/>
      <c r="U26" s="61"/>
      <c r="V26" s="61"/>
      <c r="W26" s="61"/>
      <c r="X26" s="37"/>
      <c r="Y26" s="61"/>
      <c r="Z26" s="61"/>
      <c r="AA26" s="61"/>
      <c r="AB26" s="37"/>
      <c r="AC26" s="61"/>
      <c r="AD26" s="61"/>
      <c r="AE26" s="61"/>
      <c r="AF26" s="37"/>
      <c r="AG26" s="61"/>
      <c r="AH26" s="61"/>
      <c r="AI26" s="61"/>
      <c r="AJ26" s="61"/>
      <c r="AK26" s="61"/>
      <c r="AL26" s="61"/>
      <c r="AM26" s="61"/>
      <c r="AN26" s="61"/>
      <c r="AO26" s="61"/>
    </row>
    <row r="27" spans="1:41" ht="15" customHeight="1" x14ac:dyDescent="0.15">
      <c r="D27" s="37"/>
      <c r="E27" s="61"/>
      <c r="F27" s="61"/>
      <c r="G27" s="61"/>
      <c r="H27" s="37"/>
      <c r="I27" s="61"/>
      <c r="J27" s="61"/>
      <c r="K27" s="61"/>
      <c r="L27" s="37"/>
      <c r="M27" s="61"/>
      <c r="N27" s="61"/>
      <c r="O27" s="61"/>
      <c r="P27" s="37"/>
      <c r="Q27" s="61"/>
      <c r="R27" s="61"/>
      <c r="S27" s="61"/>
      <c r="T27" s="37"/>
      <c r="U27" s="61"/>
      <c r="V27" s="61"/>
      <c r="W27" s="61"/>
      <c r="X27" s="37"/>
      <c r="Y27" s="61"/>
      <c r="Z27" s="61"/>
      <c r="AA27" s="61"/>
      <c r="AB27" s="37"/>
      <c r="AC27" s="61"/>
      <c r="AD27" s="61"/>
      <c r="AE27" s="61"/>
      <c r="AF27" s="37"/>
      <c r="AG27" s="61"/>
      <c r="AH27" s="61"/>
      <c r="AI27" s="61"/>
      <c r="AJ27" s="61"/>
      <c r="AK27" s="61"/>
      <c r="AL27" s="61"/>
      <c r="AM27" s="61"/>
      <c r="AN27" s="61"/>
      <c r="AO27" s="61"/>
    </row>
  </sheetData>
  <sortState ref="B3:AJ14">
    <sortCondition descending="1" ref="D3:D14"/>
  </sortState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workbookViewId="0"/>
  </sheetViews>
  <sheetFormatPr defaultRowHeight="15" customHeight="1" x14ac:dyDescent="0.15"/>
  <cols>
    <col min="1" max="1" width="3.7109375" style="114" customWidth="1"/>
    <col min="2" max="2" width="4.5703125" style="1" customWidth="1"/>
    <col min="3" max="3" width="24.42578125" style="1" customWidth="1"/>
    <col min="4" max="4" width="9.140625" style="3"/>
    <col min="5" max="20" width="5" style="3" customWidth="1"/>
    <col min="21" max="23" width="5" style="1" customWidth="1"/>
    <col min="24" max="24" width="5" style="3" customWidth="1"/>
    <col min="25" max="27" width="5" style="1" customWidth="1"/>
    <col min="28" max="28" width="5" style="3" customWidth="1"/>
    <col min="29" max="31" width="5" style="1" customWidth="1"/>
    <col min="32" max="32" width="5" style="3" customWidth="1"/>
    <col min="33" max="40" width="5" style="1" customWidth="1"/>
    <col min="41" max="16384" width="9.140625" style="1"/>
  </cols>
  <sheetData>
    <row r="1" spans="1:47" ht="15" customHeight="1" x14ac:dyDescent="0.15">
      <c r="A1" s="132"/>
      <c r="B1" s="66"/>
      <c r="C1" s="105" t="s">
        <v>197</v>
      </c>
      <c r="D1" s="66"/>
      <c r="E1" s="66"/>
      <c r="F1" s="66" t="s">
        <v>53</v>
      </c>
      <c r="G1" s="66"/>
      <c r="H1" s="66"/>
      <c r="I1" s="66"/>
      <c r="J1" s="66" t="s">
        <v>134</v>
      </c>
      <c r="K1" s="66"/>
      <c r="L1" s="66"/>
      <c r="M1" s="66"/>
      <c r="N1" s="66" t="s">
        <v>137</v>
      </c>
      <c r="O1" s="66"/>
      <c r="P1" s="66"/>
      <c r="Q1" s="66"/>
      <c r="R1" s="66" t="s">
        <v>179</v>
      </c>
      <c r="S1" s="66"/>
      <c r="T1" s="66"/>
      <c r="U1" s="66"/>
      <c r="V1" s="66" t="s">
        <v>180</v>
      </c>
      <c r="W1" s="66"/>
      <c r="X1" s="66"/>
      <c r="Y1" s="66"/>
      <c r="Z1" s="66" t="s">
        <v>184</v>
      </c>
      <c r="AA1" s="66"/>
      <c r="AB1" s="66"/>
      <c r="AC1" s="66"/>
      <c r="AD1" s="66" t="s">
        <v>185</v>
      </c>
      <c r="AE1" s="66"/>
      <c r="AF1" s="66"/>
      <c r="AG1" s="66"/>
      <c r="AH1" s="66" t="s">
        <v>186</v>
      </c>
      <c r="AI1" s="66"/>
      <c r="AJ1" s="66"/>
      <c r="AK1" s="66"/>
      <c r="AL1" s="66" t="s">
        <v>187</v>
      </c>
      <c r="AM1" s="66"/>
      <c r="AN1" s="66"/>
    </row>
    <row r="2" spans="1:47" ht="15" customHeight="1" x14ac:dyDescent="0.15">
      <c r="A2" s="133" t="s">
        <v>24</v>
      </c>
      <c r="B2" s="11" t="s">
        <v>74</v>
      </c>
      <c r="C2" s="11" t="s">
        <v>0</v>
      </c>
      <c r="D2" s="127" t="s">
        <v>5</v>
      </c>
      <c r="E2" s="11" t="s">
        <v>1</v>
      </c>
      <c r="F2" s="11" t="s">
        <v>2</v>
      </c>
      <c r="G2" s="11" t="s">
        <v>3</v>
      </c>
      <c r="H2" s="11" t="s">
        <v>4</v>
      </c>
      <c r="I2" s="11" t="s">
        <v>1</v>
      </c>
      <c r="J2" s="11" t="s">
        <v>2</v>
      </c>
      <c r="K2" s="11" t="s">
        <v>3</v>
      </c>
      <c r="L2" s="11" t="s">
        <v>4</v>
      </c>
      <c r="M2" s="11" t="s">
        <v>1</v>
      </c>
      <c r="N2" s="11" t="s">
        <v>2</v>
      </c>
      <c r="O2" s="11" t="s">
        <v>3</v>
      </c>
      <c r="P2" s="11" t="s">
        <v>4</v>
      </c>
      <c r="Q2" s="11" t="s">
        <v>1</v>
      </c>
      <c r="R2" s="11" t="s">
        <v>2</v>
      </c>
      <c r="S2" s="11" t="s">
        <v>3</v>
      </c>
      <c r="T2" s="11" t="s">
        <v>4</v>
      </c>
      <c r="U2" s="11" t="s">
        <v>1</v>
      </c>
      <c r="V2" s="11" t="s">
        <v>2</v>
      </c>
      <c r="W2" s="11" t="s">
        <v>3</v>
      </c>
      <c r="X2" s="11" t="s">
        <v>4</v>
      </c>
      <c r="Y2" s="11" t="s">
        <v>1</v>
      </c>
      <c r="Z2" s="11" t="s">
        <v>2</v>
      </c>
      <c r="AA2" s="11" t="s">
        <v>3</v>
      </c>
      <c r="AB2" s="11" t="s">
        <v>4</v>
      </c>
      <c r="AC2" s="11" t="s">
        <v>1</v>
      </c>
      <c r="AD2" s="11" t="s">
        <v>2</v>
      </c>
      <c r="AE2" s="11" t="s">
        <v>3</v>
      </c>
      <c r="AF2" s="11" t="s">
        <v>4</v>
      </c>
      <c r="AG2" s="11" t="s">
        <v>1</v>
      </c>
      <c r="AH2" s="11" t="s">
        <v>2</v>
      </c>
      <c r="AI2" s="11" t="s">
        <v>3</v>
      </c>
      <c r="AJ2" s="11" t="s">
        <v>4</v>
      </c>
      <c r="AK2" s="11" t="s">
        <v>1</v>
      </c>
      <c r="AL2" s="11" t="s">
        <v>2</v>
      </c>
      <c r="AM2" s="11" t="s">
        <v>3</v>
      </c>
      <c r="AN2" s="11" t="s">
        <v>4</v>
      </c>
    </row>
    <row r="3" spans="1:47" ht="15" customHeight="1" x14ac:dyDescent="0.15">
      <c r="A3" s="110">
        <v>1</v>
      </c>
      <c r="B3" s="16">
        <v>41</v>
      </c>
      <c r="C3" s="60" t="s">
        <v>195</v>
      </c>
      <c r="D3" s="63">
        <f t="shared" ref="D3:D8" si="0">SUM(H3+L3+P3+T3+X3+AB3+AF3+AJ3+AN3)</f>
        <v>7970</v>
      </c>
      <c r="E3" s="17">
        <v>325</v>
      </c>
      <c r="F3" s="17">
        <v>325</v>
      </c>
      <c r="G3" s="17">
        <v>325</v>
      </c>
      <c r="H3" s="15">
        <f t="shared" ref="H3:H8" si="1">SUM(E3:G3)</f>
        <v>975</v>
      </c>
      <c r="I3" s="7">
        <v>0</v>
      </c>
      <c r="J3" s="7">
        <v>0</v>
      </c>
      <c r="K3" s="13">
        <v>361</v>
      </c>
      <c r="L3" s="15">
        <f t="shared" ref="L3:L8" si="2">SUM(I3:K3)</f>
        <v>361</v>
      </c>
      <c r="M3" s="13">
        <v>361</v>
      </c>
      <c r="N3" s="13">
        <v>361</v>
      </c>
      <c r="O3" s="17">
        <v>325</v>
      </c>
      <c r="P3" s="15">
        <f t="shared" ref="P3:P8" si="3">SUM(M3:O3)</f>
        <v>1047</v>
      </c>
      <c r="Q3" s="17">
        <v>325</v>
      </c>
      <c r="R3" s="14">
        <v>401</v>
      </c>
      <c r="S3" s="3">
        <v>325</v>
      </c>
      <c r="T3" s="16">
        <f t="shared" ref="T3:T8" si="4">SUM(Q3:S3)</f>
        <v>1051</v>
      </c>
      <c r="U3" s="75">
        <v>361</v>
      </c>
      <c r="V3" s="75">
        <v>361</v>
      </c>
      <c r="W3" s="73">
        <v>325</v>
      </c>
      <c r="X3" s="16">
        <f t="shared" ref="X3:X8" si="5">SUM(U3:W3)</f>
        <v>1047</v>
      </c>
      <c r="Y3" s="75">
        <v>361</v>
      </c>
      <c r="Z3" s="74">
        <v>401</v>
      </c>
      <c r="AA3" s="74">
        <v>401</v>
      </c>
      <c r="AB3" s="16">
        <f t="shared" ref="AB3:AB8" si="6">SUM(Y3:AA3)</f>
        <v>1163</v>
      </c>
      <c r="AC3" s="75">
        <v>361</v>
      </c>
      <c r="AD3" s="74">
        <v>401</v>
      </c>
      <c r="AE3" s="74">
        <v>401</v>
      </c>
      <c r="AF3" s="16">
        <f t="shared" ref="AF3:AF8" si="7">SUM(AC3:AE3)</f>
        <v>1163</v>
      </c>
      <c r="AG3" s="74">
        <v>401</v>
      </c>
      <c r="AH3" s="75">
        <v>361</v>
      </c>
      <c r="AI3" s="74">
        <v>401</v>
      </c>
      <c r="AJ3" s="16">
        <f t="shared" ref="AJ3:AJ8" si="8">SUM(AG3:AI3)</f>
        <v>1163</v>
      </c>
      <c r="AN3" s="16">
        <f t="shared" ref="AN3:AN8" si="9">SUM(AK3:AM3)</f>
        <v>0</v>
      </c>
    </row>
    <row r="4" spans="1:47" ht="15" customHeight="1" x14ac:dyDescent="0.15">
      <c r="A4" s="111">
        <v>2</v>
      </c>
      <c r="B4" s="19">
        <v>37</v>
      </c>
      <c r="C4" s="61" t="s">
        <v>196</v>
      </c>
      <c r="D4" s="64">
        <f t="shared" si="0"/>
        <v>6991</v>
      </c>
      <c r="E4" s="83"/>
      <c r="F4" s="83"/>
      <c r="G4" s="83"/>
      <c r="H4" s="18">
        <f t="shared" si="1"/>
        <v>0</v>
      </c>
      <c r="I4" s="14">
        <v>401</v>
      </c>
      <c r="J4" s="13">
        <v>361</v>
      </c>
      <c r="K4" s="17">
        <v>325</v>
      </c>
      <c r="L4" s="18">
        <f t="shared" si="2"/>
        <v>1087</v>
      </c>
      <c r="M4" s="7">
        <v>0</v>
      </c>
      <c r="N4" s="17">
        <v>325</v>
      </c>
      <c r="O4" s="13">
        <v>361</v>
      </c>
      <c r="P4" s="18">
        <f t="shared" si="3"/>
        <v>686</v>
      </c>
      <c r="Q4" s="13">
        <v>361</v>
      </c>
      <c r="R4" s="13">
        <v>361</v>
      </c>
      <c r="S4" s="13">
        <v>361</v>
      </c>
      <c r="T4" s="19">
        <f t="shared" si="4"/>
        <v>1083</v>
      </c>
      <c r="U4" s="74">
        <v>401</v>
      </c>
      <c r="V4" s="74">
        <v>401</v>
      </c>
      <c r="W4" s="74">
        <v>401</v>
      </c>
      <c r="X4" s="19">
        <f t="shared" si="5"/>
        <v>1203</v>
      </c>
      <c r="Y4" s="74">
        <v>401</v>
      </c>
      <c r="Z4" s="75">
        <v>361</v>
      </c>
      <c r="AA4" s="75">
        <v>361</v>
      </c>
      <c r="AB4" s="19">
        <f t="shared" si="6"/>
        <v>1123</v>
      </c>
      <c r="AC4" s="73">
        <v>325</v>
      </c>
      <c r="AD4" s="75">
        <v>361</v>
      </c>
      <c r="AE4" s="1" t="s">
        <v>13</v>
      </c>
      <c r="AF4" s="19">
        <f t="shared" si="7"/>
        <v>686</v>
      </c>
      <c r="AG4" s="75">
        <v>361</v>
      </c>
      <c r="AH4" s="74">
        <v>401</v>
      </c>
      <c r="AI4" s="75">
        <v>361</v>
      </c>
      <c r="AJ4" s="19">
        <f t="shared" si="8"/>
        <v>1123</v>
      </c>
      <c r="AN4" s="19">
        <f t="shared" si="9"/>
        <v>0</v>
      </c>
    </row>
    <row r="5" spans="1:47" ht="15" customHeight="1" x14ac:dyDescent="0.15">
      <c r="A5" s="111">
        <v>3</v>
      </c>
      <c r="B5" s="19">
        <v>33</v>
      </c>
      <c r="C5" s="61" t="s">
        <v>194</v>
      </c>
      <c r="D5" s="64">
        <f t="shared" si="0"/>
        <v>3168</v>
      </c>
      <c r="E5" s="13">
        <v>361</v>
      </c>
      <c r="F5" s="14">
        <v>401</v>
      </c>
      <c r="G5" s="14">
        <v>401</v>
      </c>
      <c r="H5" s="18">
        <f t="shared" si="1"/>
        <v>1163</v>
      </c>
      <c r="I5" s="7">
        <v>0</v>
      </c>
      <c r="J5" s="14">
        <v>401</v>
      </c>
      <c r="K5" s="14">
        <v>401</v>
      </c>
      <c r="L5" s="18">
        <f t="shared" si="2"/>
        <v>802</v>
      </c>
      <c r="M5" s="14">
        <v>401</v>
      </c>
      <c r="N5" s="14">
        <v>401</v>
      </c>
      <c r="O5" s="14">
        <v>401</v>
      </c>
      <c r="P5" s="18">
        <f t="shared" si="3"/>
        <v>1203</v>
      </c>
      <c r="T5" s="19">
        <f t="shared" si="4"/>
        <v>0</v>
      </c>
      <c r="X5" s="19">
        <f t="shared" si="5"/>
        <v>0</v>
      </c>
      <c r="AB5" s="19">
        <f t="shared" si="6"/>
        <v>0</v>
      </c>
      <c r="AF5" s="19">
        <f t="shared" si="7"/>
        <v>0</v>
      </c>
      <c r="AJ5" s="19">
        <f t="shared" si="8"/>
        <v>0</v>
      </c>
      <c r="AN5" s="19">
        <f t="shared" si="9"/>
        <v>0</v>
      </c>
    </row>
    <row r="6" spans="1:47" ht="15" customHeight="1" x14ac:dyDescent="0.15">
      <c r="A6" s="111">
        <v>4</v>
      </c>
      <c r="B6" s="19">
        <v>31</v>
      </c>
      <c r="C6" s="61" t="s">
        <v>202</v>
      </c>
      <c r="D6" s="64">
        <f t="shared" si="0"/>
        <v>1925</v>
      </c>
      <c r="E6" s="45">
        <v>401</v>
      </c>
      <c r="F6" s="42">
        <v>361</v>
      </c>
      <c r="G6" s="42">
        <v>361</v>
      </c>
      <c r="H6" s="18">
        <f t="shared" si="1"/>
        <v>1123</v>
      </c>
      <c r="I6" s="83"/>
      <c r="J6" s="83"/>
      <c r="K6" s="83"/>
      <c r="L6" s="18">
        <f t="shared" si="2"/>
        <v>0</v>
      </c>
      <c r="M6" s="83"/>
      <c r="N6" s="83"/>
      <c r="O6" s="83"/>
      <c r="P6" s="18">
        <f t="shared" si="3"/>
        <v>0</v>
      </c>
      <c r="Q6" s="45">
        <v>401</v>
      </c>
      <c r="R6" s="37" t="s">
        <v>22</v>
      </c>
      <c r="S6" s="45">
        <v>401</v>
      </c>
      <c r="T6" s="19">
        <f t="shared" si="4"/>
        <v>802</v>
      </c>
      <c r="U6" s="61"/>
      <c r="V6" s="61"/>
      <c r="W6" s="61"/>
      <c r="X6" s="19">
        <f t="shared" si="5"/>
        <v>0</v>
      </c>
      <c r="Y6" s="3"/>
      <c r="Z6" s="3"/>
      <c r="AA6" s="3"/>
      <c r="AB6" s="19">
        <f t="shared" si="6"/>
        <v>0</v>
      </c>
      <c r="AC6" s="3"/>
      <c r="AD6" s="3"/>
      <c r="AE6" s="3"/>
      <c r="AF6" s="19">
        <f t="shared" si="7"/>
        <v>0</v>
      </c>
      <c r="AG6" s="3"/>
      <c r="AH6" s="3"/>
      <c r="AI6" s="3"/>
      <c r="AJ6" s="19">
        <f t="shared" si="8"/>
        <v>0</v>
      </c>
      <c r="AK6" s="3"/>
      <c r="AL6" s="3"/>
      <c r="AM6" s="3"/>
      <c r="AN6" s="19">
        <f t="shared" si="9"/>
        <v>0</v>
      </c>
      <c r="AO6" s="3"/>
      <c r="AP6" s="3"/>
      <c r="AQ6" s="3"/>
    </row>
    <row r="7" spans="1:47" ht="15" customHeight="1" x14ac:dyDescent="0.15">
      <c r="A7" s="52">
        <v>5</v>
      </c>
      <c r="B7" s="19">
        <v>89</v>
      </c>
      <c r="C7" s="61" t="s">
        <v>79</v>
      </c>
      <c r="D7" s="64">
        <f t="shared" si="0"/>
        <v>1336</v>
      </c>
      <c r="E7" s="37"/>
      <c r="F7" s="37"/>
      <c r="G7" s="37"/>
      <c r="H7" s="19">
        <f t="shared" si="1"/>
        <v>0</v>
      </c>
      <c r="I7" s="37"/>
      <c r="J7" s="37"/>
      <c r="K7" s="37"/>
      <c r="L7" s="19">
        <f t="shared" si="2"/>
        <v>0</v>
      </c>
      <c r="M7" s="37"/>
      <c r="N7" s="37"/>
      <c r="O7" s="37"/>
      <c r="P7" s="19">
        <f t="shared" si="3"/>
        <v>0</v>
      </c>
      <c r="Q7" s="37"/>
      <c r="R7" s="37"/>
      <c r="S7" s="37"/>
      <c r="T7" s="19">
        <f t="shared" si="4"/>
        <v>0</v>
      </c>
      <c r="U7" s="37" t="s">
        <v>22</v>
      </c>
      <c r="V7" s="37" t="s">
        <v>13</v>
      </c>
      <c r="W7" s="42">
        <v>361</v>
      </c>
      <c r="X7" s="19">
        <f t="shared" si="5"/>
        <v>361</v>
      </c>
      <c r="Y7" s="61"/>
      <c r="Z7" s="61"/>
      <c r="AA7" s="61"/>
      <c r="AB7" s="19">
        <f t="shared" si="6"/>
        <v>0</v>
      </c>
      <c r="AC7" s="61"/>
      <c r="AD7" s="61"/>
      <c r="AE7" s="61"/>
      <c r="AF7" s="19">
        <f t="shared" si="7"/>
        <v>0</v>
      </c>
      <c r="AG7" s="136">
        <v>325</v>
      </c>
      <c r="AH7" s="136">
        <v>325</v>
      </c>
      <c r="AI7" s="136">
        <v>325</v>
      </c>
      <c r="AJ7" s="19">
        <f t="shared" si="8"/>
        <v>975</v>
      </c>
      <c r="AK7" s="3"/>
      <c r="AL7" s="3"/>
      <c r="AM7" s="3"/>
      <c r="AN7" s="19">
        <f t="shared" si="9"/>
        <v>0</v>
      </c>
      <c r="AO7" s="3"/>
      <c r="AP7" s="3"/>
      <c r="AQ7" s="3"/>
    </row>
    <row r="8" spans="1:47" s="21" customFormat="1" ht="15" customHeight="1" x14ac:dyDescent="0.15">
      <c r="A8" s="112">
        <v>6</v>
      </c>
      <c r="B8" s="24">
        <v>2</v>
      </c>
      <c r="C8" s="21" t="s">
        <v>228</v>
      </c>
      <c r="D8" s="65">
        <f t="shared" si="0"/>
        <v>762</v>
      </c>
      <c r="E8" s="22"/>
      <c r="F8" s="22"/>
      <c r="G8" s="22"/>
      <c r="H8" s="24">
        <f t="shared" si="1"/>
        <v>0</v>
      </c>
      <c r="I8" s="22"/>
      <c r="J8" s="22"/>
      <c r="K8" s="22"/>
      <c r="L8" s="24">
        <f t="shared" si="2"/>
        <v>0</v>
      </c>
      <c r="M8" s="22"/>
      <c r="N8" s="22"/>
      <c r="O8" s="22"/>
      <c r="P8" s="24">
        <f t="shared" si="3"/>
        <v>0</v>
      </c>
      <c r="Q8" s="22"/>
      <c r="R8" s="22"/>
      <c r="S8" s="22"/>
      <c r="T8" s="24">
        <f t="shared" si="4"/>
        <v>0</v>
      </c>
      <c r="U8" s="22"/>
      <c r="V8" s="22"/>
      <c r="W8" s="22"/>
      <c r="X8" s="24">
        <f t="shared" si="5"/>
        <v>0</v>
      </c>
      <c r="Y8" s="22"/>
      <c r="Z8" s="22"/>
      <c r="AA8" s="22"/>
      <c r="AB8" s="24">
        <f t="shared" si="6"/>
        <v>0</v>
      </c>
      <c r="AC8" s="135">
        <v>401</v>
      </c>
      <c r="AD8" s="22" t="s">
        <v>13</v>
      </c>
      <c r="AE8" s="126">
        <v>361</v>
      </c>
      <c r="AF8" s="24">
        <f t="shared" si="7"/>
        <v>762</v>
      </c>
      <c r="AG8" s="22"/>
      <c r="AH8" s="22"/>
      <c r="AI8" s="22"/>
      <c r="AJ8" s="24">
        <f t="shared" si="8"/>
        <v>0</v>
      </c>
      <c r="AN8" s="24">
        <f t="shared" si="9"/>
        <v>0</v>
      </c>
    </row>
    <row r="9" spans="1:47" ht="15" customHeight="1" x14ac:dyDescent="0.15">
      <c r="A9" s="113"/>
      <c r="B9" s="37"/>
      <c r="C9" s="61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37"/>
      <c r="R9" s="37"/>
      <c r="S9" s="37"/>
      <c r="T9" s="37"/>
      <c r="U9" s="61"/>
      <c r="V9" s="61"/>
      <c r="W9" s="61"/>
      <c r="X9" s="37"/>
      <c r="Y9" s="61"/>
      <c r="Z9" s="61"/>
      <c r="AA9" s="61"/>
      <c r="AB9" s="37"/>
      <c r="AC9" s="61"/>
      <c r="AD9" s="61"/>
      <c r="AE9" s="61"/>
      <c r="AF9" s="37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</row>
    <row r="10" spans="1:47" ht="15" customHeight="1" x14ac:dyDescent="0.15">
      <c r="A10" s="113"/>
      <c r="B10" s="37"/>
      <c r="C10" s="61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37"/>
      <c r="R10" s="37"/>
      <c r="S10" s="37"/>
      <c r="T10" s="37"/>
      <c r="U10" s="61"/>
      <c r="V10" s="61"/>
      <c r="W10" s="61"/>
      <c r="X10" s="37"/>
      <c r="Y10" s="61"/>
      <c r="Z10" s="61"/>
      <c r="AA10" s="61"/>
      <c r="AB10" s="37"/>
      <c r="AC10" s="61"/>
      <c r="AD10" s="61"/>
      <c r="AE10" s="61"/>
      <c r="AF10" s="37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</row>
    <row r="11" spans="1:47" ht="15" customHeight="1" x14ac:dyDescent="0.15">
      <c r="A11" s="113"/>
      <c r="B11" s="37"/>
      <c r="C11" s="61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37"/>
      <c r="R11" s="37"/>
      <c r="S11" s="37"/>
      <c r="T11" s="37"/>
      <c r="U11" s="61"/>
      <c r="V11" s="61"/>
      <c r="W11" s="61"/>
      <c r="X11" s="37"/>
      <c r="Y11" s="61"/>
      <c r="Z11" s="61"/>
      <c r="AA11" s="61"/>
      <c r="AB11" s="37"/>
      <c r="AC11" s="61"/>
      <c r="AD11" s="61"/>
      <c r="AE11" s="61"/>
      <c r="AF11" s="37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</row>
    <row r="12" spans="1:47" ht="15" customHeight="1" x14ac:dyDescent="0.15">
      <c r="A12" s="113"/>
      <c r="B12" s="37"/>
      <c r="C12" s="61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37"/>
      <c r="R12" s="37"/>
      <c r="S12" s="37"/>
      <c r="T12" s="37"/>
      <c r="U12" s="61"/>
      <c r="V12" s="61"/>
      <c r="W12" s="61"/>
      <c r="X12" s="37"/>
      <c r="Y12" s="61"/>
      <c r="Z12" s="61"/>
      <c r="AA12" s="61"/>
      <c r="AB12" s="37"/>
      <c r="AC12" s="61"/>
      <c r="AD12" s="61"/>
      <c r="AE12" s="61"/>
      <c r="AF12" s="37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</row>
    <row r="13" spans="1:47" ht="15" customHeight="1" x14ac:dyDescent="0.15">
      <c r="A13" s="113"/>
      <c r="B13" s="37"/>
      <c r="C13" s="61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37"/>
      <c r="R13" s="37"/>
      <c r="S13" s="37"/>
      <c r="T13" s="37"/>
      <c r="U13" s="61"/>
      <c r="V13" s="61"/>
      <c r="W13" s="61"/>
      <c r="X13" s="37"/>
      <c r="Y13" s="61"/>
      <c r="Z13" s="61"/>
      <c r="AA13" s="61"/>
      <c r="AB13" s="37"/>
      <c r="AC13" s="61"/>
      <c r="AD13" s="61"/>
      <c r="AE13" s="61"/>
      <c r="AF13" s="37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</row>
    <row r="14" spans="1:47" ht="15" customHeight="1" x14ac:dyDescent="0.15">
      <c r="A14" s="113"/>
      <c r="B14" s="37"/>
      <c r="C14" s="61"/>
      <c r="D14" s="83"/>
      <c r="E14" s="37"/>
      <c r="F14" s="37"/>
      <c r="G14" s="37"/>
    </row>
    <row r="15" spans="1:47" ht="15" customHeight="1" x14ac:dyDescent="0.15">
      <c r="B15" s="3"/>
    </row>
    <row r="16" spans="1:47" ht="15" customHeight="1" x14ac:dyDescent="0.15">
      <c r="B16" s="3"/>
    </row>
  </sheetData>
  <sortState ref="B3:AJ8">
    <sortCondition descending="1" ref="D3:D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3"/>
  <sheetViews>
    <sheetView workbookViewId="0">
      <selection activeCell="A39" sqref="A39:XFD39"/>
    </sheetView>
  </sheetViews>
  <sheetFormatPr defaultRowHeight="15" customHeight="1" x14ac:dyDescent="0.15"/>
  <cols>
    <col min="1" max="1" width="3.7109375" style="4" customWidth="1"/>
    <col min="2" max="2" width="3.7109375" style="1" customWidth="1"/>
    <col min="3" max="3" width="25.7109375" style="1" customWidth="1"/>
    <col min="4" max="4" width="10.7109375" style="3" customWidth="1"/>
    <col min="5" max="40" width="4.85546875" style="3" customWidth="1"/>
    <col min="41" max="16384" width="9.140625" style="1"/>
  </cols>
  <sheetData>
    <row r="1" spans="1:40" s="69" customFormat="1" ht="15" customHeight="1" x14ac:dyDescent="0.15">
      <c r="A1" s="68"/>
      <c r="B1" s="72" t="s">
        <v>114</v>
      </c>
      <c r="D1" s="71" t="s">
        <v>99</v>
      </c>
      <c r="E1" s="66"/>
      <c r="F1" s="66" t="s">
        <v>53</v>
      </c>
      <c r="G1" s="66"/>
      <c r="H1" s="66"/>
      <c r="I1" s="66"/>
      <c r="J1" s="66" t="s">
        <v>134</v>
      </c>
      <c r="K1" s="66"/>
      <c r="L1" s="66"/>
      <c r="M1" s="66"/>
      <c r="N1" s="66" t="s">
        <v>137</v>
      </c>
      <c r="O1" s="66"/>
      <c r="P1" s="66"/>
      <c r="Q1" s="66"/>
      <c r="R1" s="66" t="s">
        <v>179</v>
      </c>
      <c r="S1" s="66"/>
      <c r="T1" s="66"/>
      <c r="U1" s="66"/>
      <c r="V1" s="66" t="s">
        <v>180</v>
      </c>
      <c r="W1" s="66"/>
      <c r="X1" s="66"/>
      <c r="Y1" s="66"/>
      <c r="Z1" s="66" t="s">
        <v>184</v>
      </c>
      <c r="AA1" s="66"/>
      <c r="AB1" s="66"/>
      <c r="AC1" s="66"/>
      <c r="AD1" s="66" t="s">
        <v>185</v>
      </c>
      <c r="AE1" s="66"/>
      <c r="AF1" s="66"/>
      <c r="AG1" s="66"/>
      <c r="AH1" s="66" t="s">
        <v>186</v>
      </c>
      <c r="AI1" s="66"/>
      <c r="AJ1" s="66"/>
      <c r="AK1" s="66"/>
      <c r="AL1" s="66" t="s">
        <v>187</v>
      </c>
      <c r="AM1" s="66"/>
      <c r="AN1" s="66"/>
    </row>
    <row r="2" spans="1:40" ht="15" customHeight="1" x14ac:dyDescent="0.15">
      <c r="A2" s="11" t="s">
        <v>24</v>
      </c>
      <c r="B2" s="11" t="s">
        <v>74</v>
      </c>
      <c r="C2" s="11" t="s">
        <v>0</v>
      </c>
      <c r="D2" s="29" t="s">
        <v>5</v>
      </c>
      <c r="E2" s="11" t="s">
        <v>1</v>
      </c>
      <c r="F2" s="11" t="s">
        <v>2</v>
      </c>
      <c r="G2" s="39" t="s">
        <v>3</v>
      </c>
      <c r="H2" s="11" t="s">
        <v>4</v>
      </c>
      <c r="I2" s="40" t="s">
        <v>1</v>
      </c>
      <c r="J2" s="11" t="s">
        <v>2</v>
      </c>
      <c r="K2" s="39" t="s">
        <v>3</v>
      </c>
      <c r="L2" s="11" t="s">
        <v>4</v>
      </c>
      <c r="M2" s="40" t="s">
        <v>1</v>
      </c>
      <c r="N2" s="11" t="s">
        <v>2</v>
      </c>
      <c r="O2" s="39" t="s">
        <v>3</v>
      </c>
      <c r="P2" s="11" t="s">
        <v>4</v>
      </c>
      <c r="Q2" s="40" t="s">
        <v>1</v>
      </c>
      <c r="R2" s="11" t="s">
        <v>2</v>
      </c>
      <c r="S2" s="39" t="s">
        <v>3</v>
      </c>
      <c r="T2" s="11" t="s">
        <v>4</v>
      </c>
      <c r="U2" s="40" t="s">
        <v>1</v>
      </c>
      <c r="V2" s="11" t="s">
        <v>2</v>
      </c>
      <c r="W2" s="11" t="s">
        <v>3</v>
      </c>
      <c r="X2" s="11" t="s">
        <v>4</v>
      </c>
      <c r="Y2" s="11" t="s">
        <v>1</v>
      </c>
      <c r="Z2" s="11" t="s">
        <v>2</v>
      </c>
      <c r="AA2" s="11" t="s">
        <v>3</v>
      </c>
      <c r="AB2" s="11" t="s">
        <v>4</v>
      </c>
      <c r="AC2" s="11" t="s">
        <v>1</v>
      </c>
      <c r="AD2" s="11" t="s">
        <v>2</v>
      </c>
      <c r="AE2" s="11" t="s">
        <v>3</v>
      </c>
      <c r="AF2" s="11" t="s">
        <v>4</v>
      </c>
      <c r="AG2" s="11" t="s">
        <v>1</v>
      </c>
      <c r="AH2" s="11" t="s">
        <v>2</v>
      </c>
      <c r="AI2" s="11" t="s">
        <v>3</v>
      </c>
      <c r="AJ2" s="11" t="s">
        <v>4</v>
      </c>
      <c r="AK2" s="11" t="s">
        <v>1</v>
      </c>
      <c r="AL2" s="11" t="s">
        <v>2</v>
      </c>
      <c r="AM2" s="11" t="s">
        <v>3</v>
      </c>
      <c r="AN2" s="11" t="s">
        <v>4</v>
      </c>
    </row>
    <row r="3" spans="1:40" ht="15" customHeight="1" x14ac:dyDescent="0.15">
      <c r="A3" s="51">
        <v>1</v>
      </c>
      <c r="B3" s="16">
        <v>42</v>
      </c>
      <c r="C3" s="60" t="s">
        <v>115</v>
      </c>
      <c r="D3" s="63">
        <f t="shared" ref="D3:D39" si="0">SUM(H3+L3+P3+T3+X3+AB3+AF3+AJ3+AN3)</f>
        <v>8522</v>
      </c>
      <c r="E3" s="14">
        <v>401</v>
      </c>
      <c r="F3" s="14">
        <v>401</v>
      </c>
      <c r="G3" s="14">
        <v>401</v>
      </c>
      <c r="H3" s="16">
        <f t="shared" ref="H3:H39" si="1">SUM(E3:G3)</f>
        <v>1203</v>
      </c>
      <c r="I3" s="13">
        <v>361</v>
      </c>
      <c r="J3" s="3">
        <v>293</v>
      </c>
      <c r="K3" s="14">
        <v>401</v>
      </c>
      <c r="L3" s="16">
        <f t="shared" ref="L3:L39" si="2">SUM(I3:K3)</f>
        <v>1055</v>
      </c>
      <c r="M3" s="3">
        <v>264</v>
      </c>
      <c r="N3" s="14">
        <v>401</v>
      </c>
      <c r="O3" s="14">
        <v>401</v>
      </c>
      <c r="P3" s="16">
        <f t="shared" ref="P3:P39" si="3">SUM(M3:O3)</f>
        <v>1066</v>
      </c>
      <c r="Q3" s="3">
        <v>293</v>
      </c>
      <c r="R3" s="14">
        <v>401</v>
      </c>
      <c r="S3" s="14">
        <v>401</v>
      </c>
      <c r="T3" s="19">
        <f t="shared" ref="T3:T39" si="4">SUM(Q3:S3)</f>
        <v>1095</v>
      </c>
      <c r="U3" s="17">
        <v>325</v>
      </c>
      <c r="V3" s="13">
        <v>361</v>
      </c>
      <c r="W3" s="14">
        <v>401</v>
      </c>
      <c r="X3" s="16">
        <f t="shared" ref="X3:X39" si="5">SUM(U3:W3)</f>
        <v>1087</v>
      </c>
      <c r="Y3" s="14">
        <v>401</v>
      </c>
      <c r="Z3" s="17">
        <v>325</v>
      </c>
      <c r="AA3" s="14">
        <v>401</v>
      </c>
      <c r="AB3" s="16">
        <f t="shared" ref="AB3:AB39" si="6">SUM(Y3:AA3)</f>
        <v>1127</v>
      </c>
      <c r="AC3" s="14">
        <v>401</v>
      </c>
      <c r="AD3" s="13">
        <v>361</v>
      </c>
      <c r="AE3" s="14">
        <v>401</v>
      </c>
      <c r="AF3" s="16">
        <f t="shared" ref="AF3:AF39" si="7">SUM(AC3:AE3)</f>
        <v>1163</v>
      </c>
      <c r="AG3" s="3" t="s">
        <v>13</v>
      </c>
      <c r="AH3" s="14">
        <v>401</v>
      </c>
      <c r="AI3" s="17">
        <v>325</v>
      </c>
      <c r="AJ3" s="16">
        <f t="shared" ref="AJ3:AJ39" si="8">SUM(AG3:AI3)</f>
        <v>726</v>
      </c>
      <c r="AN3" s="16">
        <f t="shared" ref="AN3:AN21" si="9">SUM(AK3:AM3)</f>
        <v>0</v>
      </c>
    </row>
    <row r="4" spans="1:40" ht="15" customHeight="1" x14ac:dyDescent="0.15">
      <c r="A4" s="52">
        <v>2</v>
      </c>
      <c r="B4" s="19">
        <v>28</v>
      </c>
      <c r="C4" s="61" t="s">
        <v>117</v>
      </c>
      <c r="D4" s="64">
        <f t="shared" si="0"/>
        <v>7031</v>
      </c>
      <c r="E4" s="3">
        <v>264</v>
      </c>
      <c r="F4" s="17">
        <v>325</v>
      </c>
      <c r="G4" s="17">
        <v>325</v>
      </c>
      <c r="H4" s="19">
        <f t="shared" si="1"/>
        <v>914</v>
      </c>
      <c r="I4" s="14">
        <v>401</v>
      </c>
      <c r="J4" s="14">
        <v>401</v>
      </c>
      <c r="K4" s="3">
        <v>0</v>
      </c>
      <c r="L4" s="19">
        <f t="shared" si="2"/>
        <v>802</v>
      </c>
      <c r="M4" s="14">
        <v>401</v>
      </c>
      <c r="N4" s="13">
        <v>361</v>
      </c>
      <c r="O4" s="13">
        <v>361</v>
      </c>
      <c r="P4" s="19">
        <f t="shared" si="3"/>
        <v>1123</v>
      </c>
      <c r="Q4" s="14">
        <v>401</v>
      </c>
      <c r="R4" s="13">
        <v>361</v>
      </c>
      <c r="S4" s="13">
        <v>361</v>
      </c>
      <c r="T4" s="19">
        <f t="shared" si="4"/>
        <v>1123</v>
      </c>
      <c r="U4" s="14">
        <v>401</v>
      </c>
      <c r="V4" s="14">
        <v>401</v>
      </c>
      <c r="W4" s="13">
        <v>361</v>
      </c>
      <c r="X4" s="19">
        <f t="shared" si="5"/>
        <v>1163</v>
      </c>
      <c r="Y4" s="3">
        <v>194</v>
      </c>
      <c r="Z4" s="3">
        <v>264</v>
      </c>
      <c r="AA4" s="17">
        <v>325</v>
      </c>
      <c r="AB4" s="19">
        <f t="shared" si="6"/>
        <v>783</v>
      </c>
      <c r="AC4" s="13">
        <v>361</v>
      </c>
      <c r="AD4" s="14">
        <v>401</v>
      </c>
      <c r="AE4" s="13">
        <v>361</v>
      </c>
      <c r="AF4" s="19">
        <f t="shared" si="7"/>
        <v>1123</v>
      </c>
      <c r="AJ4" s="19">
        <f t="shared" si="8"/>
        <v>0</v>
      </c>
      <c r="AN4" s="19">
        <f t="shared" si="9"/>
        <v>0</v>
      </c>
    </row>
    <row r="5" spans="1:40" ht="15" customHeight="1" x14ac:dyDescent="0.15">
      <c r="A5" s="52">
        <v>3</v>
      </c>
      <c r="B5" s="19">
        <v>34</v>
      </c>
      <c r="C5" s="61" t="s">
        <v>120</v>
      </c>
      <c r="D5" s="64">
        <f t="shared" si="0"/>
        <v>6033</v>
      </c>
      <c r="E5" s="3">
        <v>0</v>
      </c>
      <c r="F5" s="3">
        <v>0</v>
      </c>
      <c r="G5" s="3">
        <v>194</v>
      </c>
      <c r="H5" s="19">
        <f t="shared" si="1"/>
        <v>194</v>
      </c>
      <c r="I5" s="3">
        <v>293</v>
      </c>
      <c r="J5" s="13">
        <v>361</v>
      </c>
      <c r="K5" s="3">
        <v>293</v>
      </c>
      <c r="L5" s="19">
        <f t="shared" si="2"/>
        <v>947</v>
      </c>
      <c r="M5" s="3">
        <v>238</v>
      </c>
      <c r="N5" s="3">
        <v>293</v>
      </c>
      <c r="O5" s="17">
        <v>325</v>
      </c>
      <c r="P5" s="19">
        <f t="shared" si="3"/>
        <v>856</v>
      </c>
      <c r="Q5" s="3">
        <v>194</v>
      </c>
      <c r="R5" s="3">
        <v>293</v>
      </c>
      <c r="S5" s="3">
        <v>175</v>
      </c>
      <c r="T5" s="19">
        <f t="shared" si="4"/>
        <v>662</v>
      </c>
      <c r="U5" s="3">
        <v>293</v>
      </c>
      <c r="V5" s="17">
        <v>325</v>
      </c>
      <c r="W5" s="3">
        <v>293</v>
      </c>
      <c r="X5" s="19">
        <f t="shared" si="5"/>
        <v>911</v>
      </c>
      <c r="Y5" s="3">
        <v>293</v>
      </c>
      <c r="Z5" s="13">
        <v>361</v>
      </c>
      <c r="AA5" s="3">
        <v>293</v>
      </c>
      <c r="AB5" s="19">
        <f t="shared" si="6"/>
        <v>947</v>
      </c>
      <c r="AC5" s="3">
        <v>293</v>
      </c>
      <c r="AD5" s="3">
        <v>215</v>
      </c>
      <c r="AE5" s="17">
        <v>325</v>
      </c>
      <c r="AF5" s="19">
        <f t="shared" si="7"/>
        <v>833</v>
      </c>
      <c r="AG5" s="3">
        <v>293</v>
      </c>
      <c r="AH5" s="3">
        <v>175</v>
      </c>
      <c r="AI5" s="3">
        <v>215</v>
      </c>
      <c r="AJ5" s="19">
        <f t="shared" si="8"/>
        <v>683</v>
      </c>
      <c r="AN5" s="19">
        <f t="shared" si="9"/>
        <v>0</v>
      </c>
    </row>
    <row r="6" spans="1:40" ht="15" customHeight="1" x14ac:dyDescent="0.15">
      <c r="A6" s="52">
        <v>4</v>
      </c>
      <c r="B6" s="19">
        <v>5</v>
      </c>
      <c r="C6" s="61" t="s">
        <v>118</v>
      </c>
      <c r="D6" s="64">
        <f t="shared" si="0"/>
        <v>5402</v>
      </c>
      <c r="E6" s="17">
        <v>325</v>
      </c>
      <c r="F6" s="3">
        <v>264</v>
      </c>
      <c r="G6" s="3">
        <v>238</v>
      </c>
      <c r="H6" s="19">
        <f t="shared" si="1"/>
        <v>827</v>
      </c>
      <c r="L6" s="19">
        <f t="shared" si="2"/>
        <v>0</v>
      </c>
      <c r="M6" s="3">
        <v>194</v>
      </c>
      <c r="N6" s="3">
        <v>264</v>
      </c>
      <c r="O6" s="3">
        <v>264</v>
      </c>
      <c r="P6" s="19">
        <f t="shared" si="3"/>
        <v>722</v>
      </c>
      <c r="Q6" s="17">
        <v>325</v>
      </c>
      <c r="R6" s="3">
        <v>238</v>
      </c>
      <c r="S6" s="3">
        <v>264</v>
      </c>
      <c r="T6" s="19">
        <f t="shared" si="4"/>
        <v>827</v>
      </c>
      <c r="U6" s="13">
        <v>361</v>
      </c>
      <c r="V6" s="3">
        <v>215</v>
      </c>
      <c r="W6" s="17">
        <v>325</v>
      </c>
      <c r="X6" s="19">
        <f t="shared" si="5"/>
        <v>901</v>
      </c>
      <c r="Y6" s="3">
        <v>215</v>
      </c>
      <c r="Z6" s="14">
        <v>401</v>
      </c>
      <c r="AA6" s="3">
        <v>238</v>
      </c>
      <c r="AB6" s="19">
        <f t="shared" si="6"/>
        <v>854</v>
      </c>
      <c r="AC6" s="3">
        <v>215</v>
      </c>
      <c r="AD6" s="3">
        <v>238</v>
      </c>
      <c r="AE6" s="3">
        <v>215</v>
      </c>
      <c r="AF6" s="19">
        <f t="shared" si="7"/>
        <v>668</v>
      </c>
      <c r="AG6" s="3">
        <v>215</v>
      </c>
      <c r="AH6" s="3">
        <v>194</v>
      </c>
      <c r="AI6" s="3">
        <v>194</v>
      </c>
      <c r="AJ6" s="19">
        <f t="shared" si="8"/>
        <v>603</v>
      </c>
      <c r="AN6" s="19">
        <f t="shared" si="9"/>
        <v>0</v>
      </c>
    </row>
    <row r="7" spans="1:40" ht="15" customHeight="1" x14ac:dyDescent="0.15">
      <c r="A7" s="52">
        <v>5</v>
      </c>
      <c r="B7" s="19">
        <v>12</v>
      </c>
      <c r="C7" s="61" t="s">
        <v>177</v>
      </c>
      <c r="D7" s="64">
        <f t="shared" si="0"/>
        <v>4563</v>
      </c>
      <c r="E7" s="3">
        <v>238</v>
      </c>
      <c r="F7" s="3">
        <v>215</v>
      </c>
      <c r="G7" s="3">
        <v>293</v>
      </c>
      <c r="H7" s="19">
        <f t="shared" si="1"/>
        <v>746</v>
      </c>
      <c r="L7" s="19">
        <f t="shared" si="2"/>
        <v>0</v>
      </c>
      <c r="M7" s="13">
        <v>361</v>
      </c>
      <c r="N7" s="3">
        <v>0</v>
      </c>
      <c r="O7" s="3">
        <v>175</v>
      </c>
      <c r="P7" s="19">
        <f t="shared" si="3"/>
        <v>536</v>
      </c>
      <c r="Q7" s="3" t="s">
        <v>13</v>
      </c>
      <c r="R7" s="3">
        <v>175</v>
      </c>
      <c r="S7" s="3" t="s">
        <v>13</v>
      </c>
      <c r="T7" s="19">
        <f t="shared" si="4"/>
        <v>175</v>
      </c>
      <c r="U7" s="3">
        <v>264</v>
      </c>
      <c r="V7" s="3">
        <v>293</v>
      </c>
      <c r="W7" s="3">
        <v>264</v>
      </c>
      <c r="X7" s="19">
        <f t="shared" si="5"/>
        <v>821</v>
      </c>
      <c r="Y7" s="13">
        <v>361</v>
      </c>
      <c r="Z7" s="3">
        <v>238</v>
      </c>
      <c r="AA7" s="13">
        <v>361</v>
      </c>
      <c r="AB7" s="19">
        <f t="shared" si="6"/>
        <v>960</v>
      </c>
      <c r="AC7" s="3" t="s">
        <v>13</v>
      </c>
      <c r="AD7" s="3" t="s">
        <v>22</v>
      </c>
      <c r="AE7" s="3">
        <v>238</v>
      </c>
      <c r="AF7" s="19">
        <f t="shared" si="7"/>
        <v>238</v>
      </c>
      <c r="AG7" s="17">
        <v>325</v>
      </c>
      <c r="AH7" s="13">
        <v>361</v>
      </c>
      <c r="AI7" s="14">
        <v>401</v>
      </c>
      <c r="AJ7" s="19">
        <f t="shared" si="8"/>
        <v>1087</v>
      </c>
      <c r="AN7" s="19">
        <f t="shared" si="9"/>
        <v>0</v>
      </c>
    </row>
    <row r="8" spans="1:40" ht="15" customHeight="1" x14ac:dyDescent="0.15">
      <c r="A8" s="52">
        <v>6</v>
      </c>
      <c r="B8" s="19">
        <v>44</v>
      </c>
      <c r="C8" s="61" t="s">
        <v>170</v>
      </c>
      <c r="D8" s="64">
        <f t="shared" si="0"/>
        <v>4081</v>
      </c>
      <c r="H8" s="19">
        <f t="shared" si="1"/>
        <v>0</v>
      </c>
      <c r="I8" s="17">
        <v>325</v>
      </c>
      <c r="J8" s="3">
        <v>264</v>
      </c>
      <c r="K8" s="13">
        <v>361</v>
      </c>
      <c r="L8" s="19">
        <f t="shared" si="2"/>
        <v>950</v>
      </c>
      <c r="M8" s="3">
        <v>293</v>
      </c>
      <c r="N8" s="3">
        <v>0</v>
      </c>
      <c r="O8" s="3">
        <v>215</v>
      </c>
      <c r="P8" s="19">
        <f t="shared" si="3"/>
        <v>508</v>
      </c>
      <c r="Q8" s="13">
        <v>361</v>
      </c>
      <c r="R8" s="3">
        <v>264</v>
      </c>
      <c r="S8" s="17">
        <v>325</v>
      </c>
      <c r="T8" s="19">
        <f t="shared" si="4"/>
        <v>950</v>
      </c>
      <c r="X8" s="19">
        <f t="shared" si="5"/>
        <v>0</v>
      </c>
      <c r="Y8" s="3">
        <v>238</v>
      </c>
      <c r="Z8" s="3">
        <v>194</v>
      </c>
      <c r="AA8" s="3">
        <v>215</v>
      </c>
      <c r="AB8" s="19">
        <f t="shared" si="6"/>
        <v>647</v>
      </c>
      <c r="AF8" s="19">
        <f t="shared" si="7"/>
        <v>0</v>
      </c>
      <c r="AG8" s="14">
        <v>401</v>
      </c>
      <c r="AH8" s="3">
        <v>264</v>
      </c>
      <c r="AI8" s="13">
        <v>361</v>
      </c>
      <c r="AJ8" s="19">
        <f t="shared" si="8"/>
        <v>1026</v>
      </c>
      <c r="AN8" s="19">
        <f t="shared" si="9"/>
        <v>0</v>
      </c>
    </row>
    <row r="9" spans="1:40" ht="15" customHeight="1" x14ac:dyDescent="0.15">
      <c r="A9" s="52">
        <v>7</v>
      </c>
      <c r="B9" s="19">
        <v>15</v>
      </c>
      <c r="C9" s="61" t="s">
        <v>123</v>
      </c>
      <c r="D9" s="64">
        <f t="shared" si="0"/>
        <v>3643</v>
      </c>
      <c r="E9" s="3">
        <v>0</v>
      </c>
      <c r="F9" s="3">
        <v>143</v>
      </c>
      <c r="G9" s="3">
        <v>143</v>
      </c>
      <c r="H9" s="19">
        <f t="shared" si="1"/>
        <v>286</v>
      </c>
      <c r="I9" s="3">
        <v>158</v>
      </c>
      <c r="J9" s="3">
        <v>158</v>
      </c>
      <c r="K9" s="3">
        <v>215</v>
      </c>
      <c r="L9" s="19">
        <f t="shared" si="2"/>
        <v>531</v>
      </c>
      <c r="M9" s="3">
        <v>143</v>
      </c>
      <c r="N9" s="3">
        <v>0</v>
      </c>
      <c r="O9" s="3">
        <v>96</v>
      </c>
      <c r="P9" s="19">
        <f t="shared" si="3"/>
        <v>239</v>
      </c>
      <c r="Q9" s="3">
        <v>215</v>
      </c>
      <c r="R9" s="3">
        <v>215</v>
      </c>
      <c r="S9" s="3">
        <v>194</v>
      </c>
      <c r="T9" s="19">
        <f t="shared" si="4"/>
        <v>624</v>
      </c>
      <c r="U9" s="3" t="s">
        <v>13</v>
      </c>
      <c r="V9" s="3">
        <v>194</v>
      </c>
      <c r="W9" s="3">
        <v>194</v>
      </c>
      <c r="X9" s="19">
        <f t="shared" si="5"/>
        <v>388</v>
      </c>
      <c r="Y9" s="3">
        <v>175</v>
      </c>
      <c r="Z9" s="3" t="s">
        <v>13</v>
      </c>
      <c r="AA9" s="3">
        <v>175</v>
      </c>
      <c r="AB9" s="19">
        <f t="shared" si="6"/>
        <v>350</v>
      </c>
      <c r="AC9" s="3">
        <v>129</v>
      </c>
      <c r="AD9" s="3">
        <v>293</v>
      </c>
      <c r="AE9" s="3">
        <v>143</v>
      </c>
      <c r="AF9" s="19">
        <f t="shared" si="7"/>
        <v>565</v>
      </c>
      <c r="AG9" s="3">
        <v>264</v>
      </c>
      <c r="AH9" s="3">
        <v>238</v>
      </c>
      <c r="AI9" s="3">
        <v>158</v>
      </c>
      <c r="AJ9" s="19">
        <f t="shared" si="8"/>
        <v>660</v>
      </c>
      <c r="AN9" s="19">
        <f t="shared" si="9"/>
        <v>0</v>
      </c>
    </row>
    <row r="10" spans="1:40" ht="15" customHeight="1" x14ac:dyDescent="0.15">
      <c r="A10" s="52">
        <v>8</v>
      </c>
      <c r="B10" s="19">
        <v>40</v>
      </c>
      <c r="C10" s="61" t="s">
        <v>121</v>
      </c>
      <c r="D10" s="64">
        <f t="shared" si="0"/>
        <v>3150</v>
      </c>
      <c r="E10" s="3">
        <v>158</v>
      </c>
      <c r="F10" s="3">
        <v>175</v>
      </c>
      <c r="G10" s="3">
        <v>175</v>
      </c>
      <c r="H10" s="19">
        <f t="shared" si="1"/>
        <v>508</v>
      </c>
      <c r="I10" s="3">
        <v>143</v>
      </c>
      <c r="J10" s="3">
        <v>215</v>
      </c>
      <c r="K10" s="3">
        <v>0</v>
      </c>
      <c r="L10" s="19">
        <f t="shared" si="2"/>
        <v>358</v>
      </c>
      <c r="M10" s="3">
        <v>158</v>
      </c>
      <c r="N10" s="3">
        <v>238</v>
      </c>
      <c r="O10" s="3">
        <v>194</v>
      </c>
      <c r="P10" s="19">
        <f t="shared" si="3"/>
        <v>590</v>
      </c>
      <c r="Q10" s="3">
        <v>175</v>
      </c>
      <c r="R10" s="3">
        <v>194</v>
      </c>
      <c r="S10" s="3">
        <v>238</v>
      </c>
      <c r="T10" s="19">
        <f t="shared" si="4"/>
        <v>607</v>
      </c>
      <c r="U10" s="3">
        <v>238</v>
      </c>
      <c r="V10" s="3">
        <v>238</v>
      </c>
      <c r="W10" s="3">
        <v>238</v>
      </c>
      <c r="X10" s="19">
        <f t="shared" si="5"/>
        <v>714</v>
      </c>
      <c r="Y10" s="3">
        <v>158</v>
      </c>
      <c r="Z10" s="3">
        <v>215</v>
      </c>
      <c r="AA10" s="3" t="s">
        <v>13</v>
      </c>
      <c r="AB10" s="19">
        <f t="shared" si="6"/>
        <v>373</v>
      </c>
      <c r="AF10" s="19">
        <f t="shared" si="7"/>
        <v>0</v>
      </c>
      <c r="AJ10" s="19">
        <f t="shared" si="8"/>
        <v>0</v>
      </c>
      <c r="AN10" s="19">
        <f t="shared" si="9"/>
        <v>0</v>
      </c>
    </row>
    <row r="11" spans="1:40" ht="15" customHeight="1" x14ac:dyDescent="0.15">
      <c r="A11" s="52">
        <v>9</v>
      </c>
      <c r="B11" s="19">
        <v>55</v>
      </c>
      <c r="C11" s="61" t="s">
        <v>130</v>
      </c>
      <c r="D11" s="64">
        <f t="shared" si="0"/>
        <v>2381</v>
      </c>
      <c r="E11" s="3">
        <v>0</v>
      </c>
      <c r="F11" s="3">
        <v>79</v>
      </c>
      <c r="G11" s="3">
        <v>0</v>
      </c>
      <c r="H11" s="19">
        <f t="shared" si="1"/>
        <v>79</v>
      </c>
      <c r="I11" s="3">
        <v>117</v>
      </c>
      <c r="J11" s="3">
        <v>175</v>
      </c>
      <c r="K11" s="3">
        <v>175</v>
      </c>
      <c r="L11" s="19">
        <f t="shared" si="2"/>
        <v>467</v>
      </c>
      <c r="M11" s="3">
        <v>106</v>
      </c>
      <c r="N11" s="3">
        <v>143</v>
      </c>
      <c r="O11" s="3">
        <v>87</v>
      </c>
      <c r="P11" s="19">
        <f t="shared" si="3"/>
        <v>336</v>
      </c>
      <c r="Q11" s="3" t="s">
        <v>13</v>
      </c>
      <c r="R11" s="3">
        <v>143</v>
      </c>
      <c r="S11" s="3">
        <v>158</v>
      </c>
      <c r="T11" s="19">
        <f t="shared" si="4"/>
        <v>301</v>
      </c>
      <c r="U11" s="3" t="s">
        <v>13</v>
      </c>
      <c r="V11" s="3">
        <v>264</v>
      </c>
      <c r="W11" s="3">
        <v>215</v>
      </c>
      <c r="X11" s="19">
        <f t="shared" si="5"/>
        <v>479</v>
      </c>
      <c r="AB11" s="19">
        <f t="shared" si="6"/>
        <v>0</v>
      </c>
      <c r="AC11" s="3">
        <v>158</v>
      </c>
      <c r="AD11" s="3">
        <v>158</v>
      </c>
      <c r="AE11" s="3">
        <v>117</v>
      </c>
      <c r="AF11" s="19">
        <f t="shared" si="7"/>
        <v>433</v>
      </c>
      <c r="AG11" s="3">
        <v>143</v>
      </c>
      <c r="AH11" s="3" t="s">
        <v>13</v>
      </c>
      <c r="AI11" s="3">
        <v>143</v>
      </c>
      <c r="AJ11" s="19">
        <f t="shared" si="8"/>
        <v>286</v>
      </c>
      <c r="AN11" s="19">
        <f t="shared" si="9"/>
        <v>0</v>
      </c>
    </row>
    <row r="12" spans="1:40" ht="15" customHeight="1" x14ac:dyDescent="0.15">
      <c r="A12" s="52">
        <v>10</v>
      </c>
      <c r="B12" s="19">
        <v>60</v>
      </c>
      <c r="C12" s="61" t="s">
        <v>255</v>
      </c>
      <c r="D12" s="64">
        <f t="shared" si="0"/>
        <v>2125</v>
      </c>
      <c r="E12" s="3">
        <v>194</v>
      </c>
      <c r="F12" s="3">
        <v>238</v>
      </c>
      <c r="G12" s="3">
        <v>264</v>
      </c>
      <c r="H12" s="19">
        <f t="shared" si="1"/>
        <v>696</v>
      </c>
      <c r="I12" s="3">
        <v>215</v>
      </c>
      <c r="J12" s="3">
        <v>117</v>
      </c>
      <c r="K12" s="3">
        <v>264</v>
      </c>
      <c r="L12" s="19">
        <f t="shared" si="2"/>
        <v>596</v>
      </c>
      <c r="M12" s="3">
        <v>215</v>
      </c>
      <c r="N12" s="17">
        <v>325</v>
      </c>
      <c r="O12" s="3">
        <v>293</v>
      </c>
      <c r="P12" s="19">
        <f t="shared" si="3"/>
        <v>833</v>
      </c>
      <c r="T12" s="19">
        <f t="shared" si="4"/>
        <v>0</v>
      </c>
      <c r="X12" s="19">
        <f t="shared" si="5"/>
        <v>0</v>
      </c>
      <c r="AB12" s="19">
        <f t="shared" si="6"/>
        <v>0</v>
      </c>
      <c r="AF12" s="19">
        <f t="shared" si="7"/>
        <v>0</v>
      </c>
      <c r="AJ12" s="19">
        <f t="shared" si="8"/>
        <v>0</v>
      </c>
      <c r="AN12" s="19">
        <f t="shared" si="9"/>
        <v>0</v>
      </c>
    </row>
    <row r="13" spans="1:40" ht="15" customHeight="1" x14ac:dyDescent="0.15">
      <c r="A13" s="52">
        <v>11</v>
      </c>
      <c r="B13" s="19">
        <v>10</v>
      </c>
      <c r="C13" s="61" t="s">
        <v>229</v>
      </c>
      <c r="D13" s="64">
        <f t="shared" si="0"/>
        <v>2000</v>
      </c>
      <c r="H13" s="19">
        <f t="shared" si="1"/>
        <v>0</v>
      </c>
      <c r="L13" s="19">
        <f t="shared" si="2"/>
        <v>0</v>
      </c>
      <c r="P13" s="19">
        <f t="shared" si="3"/>
        <v>0</v>
      </c>
      <c r="T13" s="19">
        <f t="shared" si="4"/>
        <v>0</v>
      </c>
      <c r="X13" s="19">
        <f t="shared" si="5"/>
        <v>0</v>
      </c>
      <c r="Y13" s="3">
        <v>264</v>
      </c>
      <c r="Z13" s="3">
        <v>293</v>
      </c>
      <c r="AA13" s="3">
        <v>264</v>
      </c>
      <c r="AB13" s="19">
        <f t="shared" si="6"/>
        <v>821</v>
      </c>
      <c r="AC13" s="3">
        <v>238</v>
      </c>
      <c r="AD13" s="3">
        <v>264</v>
      </c>
      <c r="AE13" s="3">
        <v>158</v>
      </c>
      <c r="AF13" s="19">
        <f t="shared" si="7"/>
        <v>660</v>
      </c>
      <c r="AG13" s="3">
        <v>194</v>
      </c>
      <c r="AH13" s="17">
        <v>325</v>
      </c>
      <c r="AI13" s="3" t="s">
        <v>13</v>
      </c>
      <c r="AJ13" s="19">
        <f t="shared" si="8"/>
        <v>519</v>
      </c>
      <c r="AN13" s="19">
        <f t="shared" si="9"/>
        <v>0</v>
      </c>
    </row>
    <row r="14" spans="1:40" ht="15" customHeight="1" x14ac:dyDescent="0.15">
      <c r="A14" s="52">
        <v>12</v>
      </c>
      <c r="B14" s="19">
        <v>3</v>
      </c>
      <c r="C14" s="61" t="s">
        <v>124</v>
      </c>
      <c r="D14" s="64">
        <f t="shared" si="0"/>
        <v>1878</v>
      </c>
      <c r="E14" s="3">
        <v>117</v>
      </c>
      <c r="F14" s="3">
        <v>129</v>
      </c>
      <c r="G14" s="3">
        <v>129</v>
      </c>
      <c r="H14" s="19">
        <f t="shared" si="1"/>
        <v>375</v>
      </c>
      <c r="I14" s="3">
        <v>0</v>
      </c>
      <c r="J14" s="3">
        <v>143</v>
      </c>
      <c r="K14" s="3">
        <v>158</v>
      </c>
      <c r="L14" s="19">
        <f t="shared" si="2"/>
        <v>301</v>
      </c>
      <c r="M14" s="3">
        <v>117</v>
      </c>
      <c r="N14" s="3">
        <v>194</v>
      </c>
      <c r="O14" s="3">
        <v>106</v>
      </c>
      <c r="P14" s="19">
        <f t="shared" si="3"/>
        <v>417</v>
      </c>
      <c r="Q14" s="3">
        <v>264</v>
      </c>
      <c r="R14" s="3" t="s">
        <v>13</v>
      </c>
      <c r="S14" s="3">
        <v>143</v>
      </c>
      <c r="T14" s="19">
        <f t="shared" si="4"/>
        <v>407</v>
      </c>
      <c r="X14" s="19">
        <f t="shared" si="5"/>
        <v>0</v>
      </c>
      <c r="AB14" s="19">
        <f t="shared" si="6"/>
        <v>0</v>
      </c>
      <c r="AF14" s="19">
        <f t="shared" si="7"/>
        <v>0</v>
      </c>
      <c r="AG14" s="3">
        <v>106</v>
      </c>
      <c r="AH14" s="3">
        <v>143</v>
      </c>
      <c r="AI14" s="3">
        <v>129</v>
      </c>
      <c r="AJ14" s="19">
        <f t="shared" si="8"/>
        <v>378</v>
      </c>
      <c r="AN14" s="19">
        <f t="shared" si="9"/>
        <v>0</v>
      </c>
    </row>
    <row r="15" spans="1:40" ht="15" customHeight="1" x14ac:dyDescent="0.15">
      <c r="A15" s="52">
        <v>13</v>
      </c>
      <c r="B15" s="19">
        <v>99</v>
      </c>
      <c r="C15" s="61" t="s">
        <v>119</v>
      </c>
      <c r="D15" s="64">
        <f t="shared" si="0"/>
        <v>1771</v>
      </c>
      <c r="E15" s="3">
        <v>215</v>
      </c>
      <c r="F15" s="3">
        <v>194</v>
      </c>
      <c r="G15" s="3">
        <v>215</v>
      </c>
      <c r="H15" s="19">
        <f t="shared" si="1"/>
        <v>624</v>
      </c>
      <c r="L15" s="19">
        <f t="shared" si="2"/>
        <v>0</v>
      </c>
      <c r="M15" s="3">
        <v>175</v>
      </c>
      <c r="N15" s="3">
        <v>215</v>
      </c>
      <c r="O15" s="3">
        <v>238</v>
      </c>
      <c r="P15" s="19">
        <f t="shared" si="3"/>
        <v>628</v>
      </c>
      <c r="T15" s="19">
        <f t="shared" si="4"/>
        <v>0</v>
      </c>
      <c r="X15" s="19">
        <f t="shared" si="5"/>
        <v>0</v>
      </c>
      <c r="AB15" s="19">
        <f t="shared" si="6"/>
        <v>0</v>
      </c>
      <c r="AF15" s="19">
        <f t="shared" si="7"/>
        <v>0</v>
      </c>
      <c r="AG15" s="13">
        <v>361</v>
      </c>
      <c r="AH15" s="3">
        <v>158</v>
      </c>
      <c r="AI15" s="3" t="s">
        <v>13</v>
      </c>
      <c r="AJ15" s="19">
        <f t="shared" si="8"/>
        <v>519</v>
      </c>
      <c r="AN15" s="19">
        <f t="shared" si="9"/>
        <v>0</v>
      </c>
    </row>
    <row r="16" spans="1:40" ht="15" customHeight="1" x14ac:dyDescent="0.15">
      <c r="A16" s="52">
        <v>14</v>
      </c>
      <c r="B16" s="19">
        <v>14</v>
      </c>
      <c r="C16" s="61" t="s">
        <v>110</v>
      </c>
      <c r="D16" s="64">
        <f t="shared" si="0"/>
        <v>1767</v>
      </c>
      <c r="H16" s="19">
        <f t="shared" si="1"/>
        <v>0</v>
      </c>
      <c r="L16" s="19">
        <f t="shared" si="2"/>
        <v>0</v>
      </c>
      <c r="P16" s="19">
        <f t="shared" si="3"/>
        <v>0</v>
      </c>
      <c r="T16" s="19">
        <f t="shared" si="4"/>
        <v>0</v>
      </c>
      <c r="X16" s="19">
        <f t="shared" si="5"/>
        <v>0</v>
      </c>
      <c r="AB16" s="19">
        <f t="shared" si="6"/>
        <v>0</v>
      </c>
      <c r="AC16" s="17">
        <v>325</v>
      </c>
      <c r="AD16" s="17">
        <v>325</v>
      </c>
      <c r="AE16" s="3">
        <v>293</v>
      </c>
      <c r="AF16" s="19">
        <f t="shared" si="7"/>
        <v>943</v>
      </c>
      <c r="AG16" s="3">
        <v>238</v>
      </c>
      <c r="AH16" s="3">
        <v>293</v>
      </c>
      <c r="AI16" s="3">
        <v>293</v>
      </c>
      <c r="AJ16" s="19">
        <f t="shared" si="8"/>
        <v>824</v>
      </c>
      <c r="AN16" s="19">
        <f t="shared" si="9"/>
        <v>0</v>
      </c>
    </row>
    <row r="17" spans="1:43" ht="15" customHeight="1" x14ac:dyDescent="0.15">
      <c r="A17" s="52">
        <v>15</v>
      </c>
      <c r="B17" s="19">
        <v>76</v>
      </c>
      <c r="C17" s="61" t="s">
        <v>169</v>
      </c>
      <c r="D17" s="64">
        <f t="shared" si="0"/>
        <v>1646</v>
      </c>
      <c r="E17" s="3">
        <v>106</v>
      </c>
      <c r="F17" s="3">
        <v>96</v>
      </c>
      <c r="G17" s="3">
        <v>0</v>
      </c>
      <c r="H17" s="19">
        <f t="shared" si="1"/>
        <v>202</v>
      </c>
      <c r="I17" s="3">
        <v>175</v>
      </c>
      <c r="J17" s="3">
        <v>194</v>
      </c>
      <c r="K17" s="3">
        <v>194</v>
      </c>
      <c r="L17" s="19">
        <f t="shared" si="2"/>
        <v>563</v>
      </c>
      <c r="M17" s="3">
        <v>96</v>
      </c>
      <c r="N17" s="3">
        <v>158</v>
      </c>
      <c r="O17" s="3">
        <v>158</v>
      </c>
      <c r="P17" s="19">
        <f t="shared" si="3"/>
        <v>412</v>
      </c>
      <c r="T17" s="19">
        <f t="shared" si="4"/>
        <v>0</v>
      </c>
      <c r="X17" s="19">
        <f t="shared" si="5"/>
        <v>0</v>
      </c>
      <c r="AB17" s="19">
        <f t="shared" si="6"/>
        <v>0</v>
      </c>
      <c r="AF17" s="19">
        <f t="shared" si="7"/>
        <v>0</v>
      </c>
      <c r="AG17" s="3">
        <v>158</v>
      </c>
      <c r="AH17" s="3">
        <v>215</v>
      </c>
      <c r="AI17" s="3">
        <v>96</v>
      </c>
      <c r="AJ17" s="19">
        <f t="shared" si="8"/>
        <v>469</v>
      </c>
      <c r="AN17" s="19">
        <f t="shared" si="9"/>
        <v>0</v>
      </c>
    </row>
    <row r="18" spans="1:43" ht="15" customHeight="1" x14ac:dyDescent="0.15">
      <c r="A18" s="52">
        <v>16</v>
      </c>
      <c r="B18" s="19">
        <v>88</v>
      </c>
      <c r="C18" s="61" t="s">
        <v>203</v>
      </c>
      <c r="D18" s="64">
        <f t="shared" si="0"/>
        <v>1550</v>
      </c>
      <c r="H18" s="19">
        <f t="shared" si="1"/>
        <v>0</v>
      </c>
      <c r="L18" s="19">
        <f t="shared" si="2"/>
        <v>0</v>
      </c>
      <c r="P18" s="19">
        <f t="shared" si="3"/>
        <v>0</v>
      </c>
      <c r="Q18" s="3">
        <v>238</v>
      </c>
      <c r="R18" s="17">
        <v>325</v>
      </c>
      <c r="S18" s="3">
        <v>293</v>
      </c>
      <c r="T18" s="19">
        <f t="shared" si="4"/>
        <v>856</v>
      </c>
      <c r="X18" s="19">
        <f t="shared" si="5"/>
        <v>0</v>
      </c>
      <c r="Y18" s="17">
        <v>325</v>
      </c>
      <c r="Z18" s="3">
        <v>175</v>
      </c>
      <c r="AA18" s="3">
        <v>194</v>
      </c>
      <c r="AB18" s="19">
        <f t="shared" si="6"/>
        <v>694</v>
      </c>
      <c r="AF18" s="19">
        <f t="shared" si="7"/>
        <v>0</v>
      </c>
      <c r="AJ18" s="19">
        <f t="shared" si="8"/>
        <v>0</v>
      </c>
      <c r="AN18" s="19">
        <f t="shared" si="9"/>
        <v>0</v>
      </c>
    </row>
    <row r="19" spans="1:43" ht="15" customHeight="1" x14ac:dyDescent="0.15">
      <c r="A19" s="52">
        <v>17</v>
      </c>
      <c r="B19" s="19">
        <v>54</v>
      </c>
      <c r="C19" s="61" t="s">
        <v>171</v>
      </c>
      <c r="D19" s="64">
        <f t="shared" si="0"/>
        <v>1523</v>
      </c>
      <c r="E19" s="1"/>
      <c r="F19" s="1"/>
      <c r="G19" s="1"/>
      <c r="H19" s="19">
        <f t="shared" si="1"/>
        <v>0</v>
      </c>
      <c r="I19" s="3">
        <v>238</v>
      </c>
      <c r="J19" s="3">
        <v>238</v>
      </c>
      <c r="K19" s="17">
        <v>325</v>
      </c>
      <c r="L19" s="34">
        <f t="shared" si="2"/>
        <v>801</v>
      </c>
      <c r="P19" s="19">
        <f t="shared" si="3"/>
        <v>0</v>
      </c>
      <c r="T19" s="19">
        <f t="shared" si="4"/>
        <v>0</v>
      </c>
      <c r="X19" s="19">
        <f t="shared" si="5"/>
        <v>0</v>
      </c>
      <c r="AB19" s="19">
        <f t="shared" si="6"/>
        <v>0</v>
      </c>
      <c r="AC19" s="3">
        <v>264</v>
      </c>
      <c r="AD19" s="3">
        <v>194</v>
      </c>
      <c r="AE19" s="3">
        <v>264</v>
      </c>
      <c r="AF19" s="19">
        <f t="shared" si="7"/>
        <v>722</v>
      </c>
      <c r="AJ19" s="19">
        <f t="shared" si="8"/>
        <v>0</v>
      </c>
      <c r="AN19" s="19">
        <f t="shared" si="9"/>
        <v>0</v>
      </c>
    </row>
    <row r="20" spans="1:43" ht="15" customHeight="1" x14ac:dyDescent="0.15">
      <c r="A20" s="52">
        <v>18</v>
      </c>
      <c r="B20" s="19">
        <v>17</v>
      </c>
      <c r="C20" s="61" t="s">
        <v>172</v>
      </c>
      <c r="D20" s="64">
        <f t="shared" si="0"/>
        <v>1463</v>
      </c>
      <c r="E20" s="1"/>
      <c r="F20" s="1"/>
      <c r="G20" s="1"/>
      <c r="H20" s="19">
        <f t="shared" si="1"/>
        <v>0</v>
      </c>
      <c r="I20" s="3">
        <v>0</v>
      </c>
      <c r="J20" s="17">
        <v>325</v>
      </c>
      <c r="K20" s="3">
        <v>238</v>
      </c>
      <c r="L20" s="34">
        <f t="shared" si="2"/>
        <v>563</v>
      </c>
      <c r="M20" s="3">
        <v>129</v>
      </c>
      <c r="N20" s="3">
        <v>129</v>
      </c>
      <c r="O20" s="3">
        <v>117</v>
      </c>
      <c r="P20" s="19">
        <f t="shared" si="3"/>
        <v>375</v>
      </c>
      <c r="T20" s="19">
        <f t="shared" si="4"/>
        <v>0</v>
      </c>
      <c r="X20" s="19">
        <f t="shared" si="5"/>
        <v>0</v>
      </c>
      <c r="AB20" s="19">
        <f t="shared" si="6"/>
        <v>0</v>
      </c>
      <c r="AC20" s="3">
        <v>175</v>
      </c>
      <c r="AD20" s="3">
        <v>175</v>
      </c>
      <c r="AE20" s="3">
        <v>175</v>
      </c>
      <c r="AF20" s="19">
        <f t="shared" si="7"/>
        <v>525</v>
      </c>
      <c r="AJ20" s="19">
        <f t="shared" si="8"/>
        <v>0</v>
      </c>
      <c r="AN20" s="19">
        <f t="shared" si="9"/>
        <v>0</v>
      </c>
    </row>
    <row r="21" spans="1:43" ht="15" customHeight="1" x14ac:dyDescent="0.15">
      <c r="A21" s="52">
        <v>19</v>
      </c>
      <c r="B21" s="19">
        <v>51</v>
      </c>
      <c r="C21" s="61" t="s">
        <v>126</v>
      </c>
      <c r="D21" s="64">
        <f t="shared" si="0"/>
        <v>1255</v>
      </c>
      <c r="E21" s="3">
        <v>293</v>
      </c>
      <c r="F21" s="3">
        <v>293</v>
      </c>
      <c r="G21" s="3">
        <v>0</v>
      </c>
      <c r="H21" s="19">
        <f t="shared" si="1"/>
        <v>586</v>
      </c>
      <c r="L21" s="19">
        <f t="shared" si="2"/>
        <v>0</v>
      </c>
      <c r="M21" s="17">
        <v>325</v>
      </c>
      <c r="N21" s="3">
        <v>0</v>
      </c>
      <c r="O21" s="3">
        <v>129</v>
      </c>
      <c r="P21" s="19">
        <f t="shared" si="3"/>
        <v>454</v>
      </c>
      <c r="T21" s="19">
        <f t="shared" si="4"/>
        <v>0</v>
      </c>
      <c r="U21" s="3">
        <v>215</v>
      </c>
      <c r="V21" s="3" t="s">
        <v>22</v>
      </c>
      <c r="W21" s="3" t="s">
        <v>22</v>
      </c>
      <c r="X21" s="19">
        <f t="shared" si="5"/>
        <v>215</v>
      </c>
      <c r="AB21" s="19">
        <f t="shared" si="6"/>
        <v>0</v>
      </c>
      <c r="AF21" s="19">
        <f t="shared" si="7"/>
        <v>0</v>
      </c>
      <c r="AJ21" s="19">
        <f t="shared" si="8"/>
        <v>0</v>
      </c>
      <c r="AN21" s="19">
        <f t="shared" si="9"/>
        <v>0</v>
      </c>
      <c r="AO21" s="3"/>
    </row>
    <row r="22" spans="1:43" ht="15" customHeight="1" x14ac:dyDescent="0.15">
      <c r="A22" s="52">
        <v>20</v>
      </c>
      <c r="B22" s="19">
        <v>9</v>
      </c>
      <c r="C22" s="61" t="s">
        <v>127</v>
      </c>
      <c r="D22" s="64">
        <f t="shared" si="0"/>
        <v>1241</v>
      </c>
      <c r="E22" s="3">
        <v>143</v>
      </c>
      <c r="F22" s="3">
        <v>158</v>
      </c>
      <c r="G22" s="3">
        <v>0</v>
      </c>
      <c r="H22" s="19">
        <f t="shared" si="1"/>
        <v>301</v>
      </c>
      <c r="L22" s="19">
        <f t="shared" si="2"/>
        <v>0</v>
      </c>
      <c r="P22" s="19">
        <f t="shared" si="3"/>
        <v>0</v>
      </c>
      <c r="Q22" s="3">
        <v>158</v>
      </c>
      <c r="R22" s="3">
        <v>158</v>
      </c>
      <c r="S22" s="3">
        <v>215</v>
      </c>
      <c r="T22" s="19">
        <f t="shared" si="4"/>
        <v>531</v>
      </c>
      <c r="X22" s="19">
        <f t="shared" si="5"/>
        <v>0</v>
      </c>
      <c r="AB22" s="19">
        <f t="shared" si="6"/>
        <v>0</v>
      </c>
      <c r="AF22" s="19">
        <f t="shared" si="7"/>
        <v>0</v>
      </c>
      <c r="AG22" s="3">
        <v>175</v>
      </c>
      <c r="AH22" s="3">
        <v>117</v>
      </c>
      <c r="AI22" s="3">
        <v>117</v>
      </c>
      <c r="AJ22" s="19">
        <f t="shared" si="8"/>
        <v>409</v>
      </c>
      <c r="AN22" s="19">
        <f t="shared" ref="AN22:AN39" si="10">SUM(AK22:AM22)</f>
        <v>0</v>
      </c>
      <c r="AO22" s="3"/>
    </row>
    <row r="23" spans="1:43" ht="15" customHeight="1" x14ac:dyDescent="0.15">
      <c r="A23" s="52">
        <v>21</v>
      </c>
      <c r="B23" s="19">
        <v>7</v>
      </c>
      <c r="C23" s="61" t="s">
        <v>116</v>
      </c>
      <c r="D23" s="64">
        <f t="shared" si="0"/>
        <v>1083</v>
      </c>
      <c r="E23" s="13">
        <v>361</v>
      </c>
      <c r="F23" s="13">
        <v>361</v>
      </c>
      <c r="G23" s="13">
        <v>361</v>
      </c>
      <c r="H23" s="19">
        <f t="shared" si="1"/>
        <v>1083</v>
      </c>
      <c r="L23" s="19">
        <f t="shared" si="2"/>
        <v>0</v>
      </c>
      <c r="P23" s="19">
        <f t="shared" si="3"/>
        <v>0</v>
      </c>
      <c r="T23" s="19">
        <f t="shared" si="4"/>
        <v>0</v>
      </c>
      <c r="X23" s="19">
        <f t="shared" si="5"/>
        <v>0</v>
      </c>
      <c r="AB23" s="19">
        <f t="shared" si="6"/>
        <v>0</v>
      </c>
      <c r="AF23" s="19">
        <f t="shared" si="7"/>
        <v>0</v>
      </c>
      <c r="AJ23" s="19">
        <f t="shared" si="8"/>
        <v>0</v>
      </c>
      <c r="AN23" s="19">
        <f t="shared" si="10"/>
        <v>0</v>
      </c>
      <c r="AO23" s="3"/>
    </row>
    <row r="24" spans="1:43" ht="15" customHeight="1" x14ac:dyDescent="0.15">
      <c r="A24" s="52">
        <v>22</v>
      </c>
      <c r="B24" s="19">
        <v>41</v>
      </c>
      <c r="C24" s="61" t="s">
        <v>122</v>
      </c>
      <c r="D24" s="64">
        <f t="shared" si="0"/>
        <v>798</v>
      </c>
      <c r="E24" s="3">
        <v>129</v>
      </c>
      <c r="F24" s="3">
        <v>106</v>
      </c>
      <c r="G24" s="3">
        <v>158</v>
      </c>
      <c r="H24" s="19">
        <f t="shared" si="1"/>
        <v>393</v>
      </c>
      <c r="L24" s="19">
        <f t="shared" si="2"/>
        <v>0</v>
      </c>
      <c r="M24" s="1">
        <v>87</v>
      </c>
      <c r="N24" s="1">
        <v>175</v>
      </c>
      <c r="O24" s="1">
        <v>143</v>
      </c>
      <c r="P24" s="34">
        <f t="shared" si="3"/>
        <v>405</v>
      </c>
      <c r="T24" s="19">
        <f t="shared" si="4"/>
        <v>0</v>
      </c>
      <c r="X24" s="19">
        <f t="shared" si="5"/>
        <v>0</v>
      </c>
      <c r="AB24" s="19">
        <f t="shared" si="6"/>
        <v>0</v>
      </c>
      <c r="AF24" s="19">
        <f t="shared" si="7"/>
        <v>0</v>
      </c>
      <c r="AJ24" s="19">
        <f t="shared" si="8"/>
        <v>0</v>
      </c>
      <c r="AN24" s="19">
        <f t="shared" si="10"/>
        <v>0</v>
      </c>
      <c r="AO24" s="3"/>
    </row>
    <row r="25" spans="1:43" ht="15" customHeight="1" x14ac:dyDescent="0.15">
      <c r="A25" s="52">
        <v>23</v>
      </c>
      <c r="B25" s="19">
        <v>51</v>
      </c>
      <c r="C25" s="61" t="s">
        <v>230</v>
      </c>
      <c r="D25" s="64">
        <f t="shared" si="0"/>
        <v>788</v>
      </c>
      <c r="H25" s="19">
        <f t="shared" si="1"/>
        <v>0</v>
      </c>
      <c r="L25" s="19">
        <f t="shared" si="2"/>
        <v>0</v>
      </c>
      <c r="P25" s="19">
        <f t="shared" si="3"/>
        <v>0</v>
      </c>
      <c r="T25" s="19">
        <f t="shared" si="4"/>
        <v>0</v>
      </c>
      <c r="X25" s="19">
        <f t="shared" si="5"/>
        <v>0</v>
      </c>
      <c r="Y25" s="3">
        <v>143</v>
      </c>
      <c r="Z25" s="3">
        <v>158</v>
      </c>
      <c r="AA25" s="3">
        <v>158</v>
      </c>
      <c r="AB25" s="19">
        <f t="shared" si="6"/>
        <v>459</v>
      </c>
      <c r="AC25" s="3">
        <v>106</v>
      </c>
      <c r="AD25" s="3">
        <v>117</v>
      </c>
      <c r="AE25" s="3">
        <v>106</v>
      </c>
      <c r="AF25" s="19">
        <f t="shared" si="7"/>
        <v>329</v>
      </c>
      <c r="AJ25" s="19">
        <f t="shared" si="8"/>
        <v>0</v>
      </c>
      <c r="AN25" s="19">
        <f t="shared" si="10"/>
        <v>0</v>
      </c>
      <c r="AO25" s="3"/>
      <c r="AP25" s="3"/>
    </row>
    <row r="26" spans="1:43" ht="15" customHeight="1" x14ac:dyDescent="0.15">
      <c r="A26" s="50">
        <v>25</v>
      </c>
      <c r="B26" s="19">
        <v>79</v>
      </c>
      <c r="C26" s="61" t="s">
        <v>231</v>
      </c>
      <c r="D26" s="77">
        <f t="shared" si="0"/>
        <v>781</v>
      </c>
      <c r="H26" s="19">
        <f t="shared" si="1"/>
        <v>0</v>
      </c>
      <c r="L26" s="19">
        <f t="shared" si="2"/>
        <v>0</v>
      </c>
      <c r="P26" s="19">
        <f t="shared" si="3"/>
        <v>0</v>
      </c>
      <c r="T26" s="19">
        <f t="shared" si="4"/>
        <v>0</v>
      </c>
      <c r="X26" s="19">
        <f t="shared" si="5"/>
        <v>0</v>
      </c>
      <c r="AB26" s="19">
        <f t="shared" si="6"/>
        <v>0</v>
      </c>
      <c r="AC26" s="3">
        <v>194</v>
      </c>
      <c r="AD26" s="3" t="s">
        <v>13</v>
      </c>
      <c r="AE26" s="3">
        <v>194</v>
      </c>
      <c r="AF26" s="19">
        <f t="shared" si="7"/>
        <v>388</v>
      </c>
      <c r="AG26" s="3">
        <v>129</v>
      </c>
      <c r="AH26" s="3" t="s">
        <v>13</v>
      </c>
      <c r="AI26" s="3">
        <v>264</v>
      </c>
      <c r="AJ26" s="19">
        <f t="shared" si="8"/>
        <v>393</v>
      </c>
      <c r="AN26" s="19">
        <f t="shared" si="10"/>
        <v>0</v>
      </c>
      <c r="AO26" s="3"/>
      <c r="AP26" s="3"/>
    </row>
    <row r="27" spans="1:43" ht="15" customHeight="1" x14ac:dyDescent="0.15">
      <c r="A27" s="52">
        <v>26</v>
      </c>
      <c r="B27" s="19">
        <v>5</v>
      </c>
      <c r="C27" s="61" t="s">
        <v>173</v>
      </c>
      <c r="D27" s="64">
        <f t="shared" si="0"/>
        <v>536</v>
      </c>
      <c r="E27" s="37"/>
      <c r="F27" s="37"/>
      <c r="G27" s="37"/>
      <c r="H27" s="19">
        <f t="shared" si="1"/>
        <v>0</v>
      </c>
      <c r="I27" s="37">
        <v>264</v>
      </c>
      <c r="J27" s="37">
        <v>129</v>
      </c>
      <c r="K27" s="37">
        <v>143</v>
      </c>
      <c r="L27" s="19">
        <f t="shared" si="2"/>
        <v>536</v>
      </c>
      <c r="P27" s="19">
        <f t="shared" si="3"/>
        <v>0</v>
      </c>
      <c r="Q27" s="1"/>
      <c r="R27" s="1"/>
      <c r="S27" s="1"/>
      <c r="T27" s="19">
        <f t="shared" si="4"/>
        <v>0</v>
      </c>
      <c r="X27" s="19">
        <f t="shared" si="5"/>
        <v>0</v>
      </c>
      <c r="AB27" s="19">
        <f t="shared" si="6"/>
        <v>0</v>
      </c>
      <c r="AF27" s="19">
        <f t="shared" si="7"/>
        <v>0</v>
      </c>
      <c r="AJ27" s="19">
        <f t="shared" si="8"/>
        <v>0</v>
      </c>
      <c r="AN27" s="19">
        <f t="shared" si="10"/>
        <v>0</v>
      </c>
      <c r="AO27" s="3"/>
      <c r="AP27" s="3"/>
      <c r="AQ27" s="3"/>
    </row>
    <row r="28" spans="1:43" ht="15" customHeight="1" x14ac:dyDescent="0.15">
      <c r="A28" s="52">
        <v>27</v>
      </c>
      <c r="B28" s="19">
        <v>35</v>
      </c>
      <c r="C28" s="61" t="s">
        <v>252</v>
      </c>
      <c r="D28" s="64">
        <f t="shared" si="0"/>
        <v>461</v>
      </c>
      <c r="H28" s="19">
        <f t="shared" si="1"/>
        <v>0</v>
      </c>
      <c r="L28" s="19">
        <f t="shared" si="2"/>
        <v>0</v>
      </c>
      <c r="P28" s="19">
        <f t="shared" si="3"/>
        <v>0</v>
      </c>
      <c r="T28" s="19">
        <f t="shared" si="4"/>
        <v>0</v>
      </c>
      <c r="X28" s="19">
        <f t="shared" si="5"/>
        <v>0</v>
      </c>
      <c r="AB28" s="19">
        <f t="shared" si="6"/>
        <v>0</v>
      </c>
      <c r="AF28" s="19">
        <f t="shared" si="7"/>
        <v>0</v>
      </c>
      <c r="AG28" s="3">
        <v>117</v>
      </c>
      <c r="AH28" s="3">
        <v>106</v>
      </c>
      <c r="AI28" s="3">
        <v>238</v>
      </c>
      <c r="AJ28" s="19">
        <f t="shared" si="8"/>
        <v>461</v>
      </c>
      <c r="AN28" s="19">
        <f t="shared" si="10"/>
        <v>0</v>
      </c>
      <c r="AO28" s="3"/>
      <c r="AP28" s="3"/>
      <c r="AQ28" s="3"/>
    </row>
    <row r="29" spans="1:43" ht="15" customHeight="1" x14ac:dyDescent="0.15">
      <c r="A29" s="52">
        <v>28</v>
      </c>
      <c r="B29" s="19">
        <v>95</v>
      </c>
      <c r="C29" s="61" t="s">
        <v>129</v>
      </c>
      <c r="D29" s="64">
        <f t="shared" si="0"/>
        <v>440</v>
      </c>
      <c r="E29" s="3">
        <v>175</v>
      </c>
      <c r="F29" s="3">
        <v>71</v>
      </c>
      <c r="G29" s="3">
        <v>0</v>
      </c>
      <c r="H29" s="19">
        <f t="shared" si="1"/>
        <v>246</v>
      </c>
      <c r="I29" s="3">
        <v>194</v>
      </c>
      <c r="J29" s="3">
        <v>0</v>
      </c>
      <c r="K29" s="3">
        <v>0</v>
      </c>
      <c r="L29" s="19">
        <f t="shared" si="2"/>
        <v>194</v>
      </c>
      <c r="M29" s="1">
        <v>0</v>
      </c>
      <c r="N29" s="1">
        <v>0</v>
      </c>
      <c r="O29" s="1">
        <v>0</v>
      </c>
      <c r="P29" s="19">
        <f t="shared" si="3"/>
        <v>0</v>
      </c>
      <c r="T29" s="19">
        <f t="shared" si="4"/>
        <v>0</v>
      </c>
      <c r="X29" s="19">
        <f t="shared" si="5"/>
        <v>0</v>
      </c>
      <c r="AB29" s="19">
        <f t="shared" si="6"/>
        <v>0</v>
      </c>
      <c r="AF29" s="19">
        <f t="shared" si="7"/>
        <v>0</v>
      </c>
      <c r="AJ29" s="19">
        <f t="shared" si="8"/>
        <v>0</v>
      </c>
      <c r="AN29" s="19">
        <f t="shared" si="10"/>
        <v>0</v>
      </c>
      <c r="AO29" s="3"/>
      <c r="AP29" s="3"/>
      <c r="AQ29" s="3"/>
    </row>
    <row r="30" spans="1:43" ht="15" customHeight="1" x14ac:dyDescent="0.15">
      <c r="A30" s="52">
        <v>29</v>
      </c>
      <c r="B30" s="19">
        <v>22</v>
      </c>
      <c r="C30" s="61" t="s">
        <v>125</v>
      </c>
      <c r="D30" s="64">
        <f t="shared" si="0"/>
        <v>429</v>
      </c>
      <c r="E30" s="3">
        <v>96</v>
      </c>
      <c r="F30" s="3">
        <v>87</v>
      </c>
      <c r="G30" s="3">
        <v>117</v>
      </c>
      <c r="H30" s="19">
        <f t="shared" si="1"/>
        <v>300</v>
      </c>
      <c r="I30" s="3">
        <v>129</v>
      </c>
      <c r="J30" s="3">
        <v>0</v>
      </c>
      <c r="K30" s="3">
        <v>0</v>
      </c>
      <c r="L30" s="19">
        <f t="shared" si="2"/>
        <v>129</v>
      </c>
      <c r="P30" s="19">
        <f t="shared" si="3"/>
        <v>0</v>
      </c>
      <c r="Q30" s="1"/>
      <c r="R30" s="1"/>
      <c r="S30" s="1"/>
      <c r="T30" s="19">
        <f t="shared" si="4"/>
        <v>0</v>
      </c>
      <c r="X30" s="19">
        <f t="shared" si="5"/>
        <v>0</v>
      </c>
      <c r="AB30" s="19">
        <f t="shared" si="6"/>
        <v>0</v>
      </c>
      <c r="AF30" s="19">
        <f t="shared" si="7"/>
        <v>0</v>
      </c>
      <c r="AJ30" s="19">
        <f t="shared" si="8"/>
        <v>0</v>
      </c>
      <c r="AN30" s="19">
        <f t="shared" si="10"/>
        <v>0</v>
      </c>
      <c r="AO30" s="3"/>
      <c r="AP30" s="3"/>
      <c r="AQ30" s="3"/>
    </row>
    <row r="31" spans="1:43" ht="15" customHeight="1" x14ac:dyDescent="0.15">
      <c r="A31" s="52">
        <v>30</v>
      </c>
      <c r="B31" s="19">
        <v>6</v>
      </c>
      <c r="C31" s="61" t="s">
        <v>253</v>
      </c>
      <c r="D31" s="64">
        <f t="shared" si="0"/>
        <v>400</v>
      </c>
      <c r="H31" s="19">
        <f t="shared" si="1"/>
        <v>0</v>
      </c>
      <c r="L31" s="19">
        <f t="shared" si="2"/>
        <v>0</v>
      </c>
      <c r="P31" s="19">
        <f t="shared" si="3"/>
        <v>0</v>
      </c>
      <c r="T31" s="19">
        <f t="shared" si="4"/>
        <v>0</v>
      </c>
      <c r="X31" s="19">
        <f t="shared" si="5"/>
        <v>0</v>
      </c>
      <c r="AB31" s="19">
        <f t="shared" si="6"/>
        <v>0</v>
      </c>
      <c r="AF31" s="19">
        <f t="shared" si="7"/>
        <v>0</v>
      </c>
      <c r="AG31" s="3">
        <v>96</v>
      </c>
      <c r="AH31" s="3">
        <v>129</v>
      </c>
      <c r="AI31" s="3">
        <v>175</v>
      </c>
      <c r="AJ31" s="19">
        <f t="shared" si="8"/>
        <v>400</v>
      </c>
      <c r="AN31" s="19">
        <f t="shared" si="10"/>
        <v>0</v>
      </c>
      <c r="AO31" s="3"/>
      <c r="AP31" s="3"/>
      <c r="AQ31" s="3"/>
    </row>
    <row r="32" spans="1:43" ht="15" customHeight="1" x14ac:dyDescent="0.15">
      <c r="A32" s="52">
        <v>31</v>
      </c>
      <c r="B32" s="19">
        <v>83</v>
      </c>
      <c r="C32" s="61" t="s">
        <v>232</v>
      </c>
      <c r="D32" s="64">
        <f t="shared" si="0"/>
        <v>382</v>
      </c>
      <c r="H32" s="19">
        <f t="shared" si="1"/>
        <v>0</v>
      </c>
      <c r="L32" s="19">
        <f t="shared" si="2"/>
        <v>0</v>
      </c>
      <c r="P32" s="19">
        <f t="shared" si="3"/>
        <v>0</v>
      </c>
      <c r="T32" s="19">
        <f t="shared" si="4"/>
        <v>0</v>
      </c>
      <c r="X32" s="19">
        <f t="shared" si="5"/>
        <v>0</v>
      </c>
      <c r="AB32" s="19">
        <f t="shared" si="6"/>
        <v>0</v>
      </c>
      <c r="AC32" s="3">
        <v>143</v>
      </c>
      <c r="AD32" s="3">
        <v>143</v>
      </c>
      <c r="AE32" s="3">
        <v>96</v>
      </c>
      <c r="AF32" s="19">
        <f t="shared" si="7"/>
        <v>382</v>
      </c>
      <c r="AJ32" s="19">
        <f t="shared" si="8"/>
        <v>0</v>
      </c>
      <c r="AN32" s="19">
        <f t="shared" si="10"/>
        <v>0</v>
      </c>
      <c r="AO32" s="3"/>
      <c r="AP32" s="3"/>
      <c r="AQ32" s="3"/>
    </row>
    <row r="33" spans="1:43" ht="15" customHeight="1" x14ac:dyDescent="0.15">
      <c r="A33" s="52">
        <v>32</v>
      </c>
      <c r="B33" s="19">
        <v>22</v>
      </c>
      <c r="C33" s="61" t="s">
        <v>254</v>
      </c>
      <c r="D33" s="64">
        <f t="shared" si="0"/>
        <v>289</v>
      </c>
      <c r="H33" s="19">
        <f t="shared" si="1"/>
        <v>0</v>
      </c>
      <c r="L33" s="19">
        <f t="shared" si="2"/>
        <v>0</v>
      </c>
      <c r="P33" s="19">
        <f t="shared" si="3"/>
        <v>0</v>
      </c>
      <c r="T33" s="19">
        <f t="shared" si="4"/>
        <v>0</v>
      </c>
      <c r="X33" s="19">
        <f t="shared" si="5"/>
        <v>0</v>
      </c>
      <c r="AB33" s="19">
        <f t="shared" si="6"/>
        <v>0</v>
      </c>
      <c r="AF33" s="19">
        <f t="shared" si="7"/>
        <v>0</v>
      </c>
      <c r="AG33" s="3">
        <v>87</v>
      </c>
      <c r="AH33" s="3">
        <v>96</v>
      </c>
      <c r="AI33" s="3">
        <v>106</v>
      </c>
      <c r="AJ33" s="19">
        <f t="shared" si="8"/>
        <v>289</v>
      </c>
      <c r="AN33" s="19">
        <f t="shared" si="10"/>
        <v>0</v>
      </c>
      <c r="AO33" s="3"/>
      <c r="AP33" s="3"/>
      <c r="AQ33" s="3"/>
    </row>
    <row r="34" spans="1:43" ht="15" customHeight="1" x14ac:dyDescent="0.15">
      <c r="A34" s="52">
        <v>33</v>
      </c>
      <c r="B34" s="19">
        <v>31</v>
      </c>
      <c r="C34" s="61" t="s">
        <v>233</v>
      </c>
      <c r="D34" s="64">
        <f t="shared" si="0"/>
        <v>258</v>
      </c>
      <c r="H34" s="19">
        <f t="shared" si="1"/>
        <v>0</v>
      </c>
      <c r="L34" s="19">
        <f t="shared" si="2"/>
        <v>0</v>
      </c>
      <c r="P34" s="19">
        <f t="shared" si="3"/>
        <v>0</v>
      </c>
      <c r="T34" s="19">
        <f t="shared" si="4"/>
        <v>0</v>
      </c>
      <c r="X34" s="19">
        <f t="shared" si="5"/>
        <v>0</v>
      </c>
      <c r="AB34" s="19">
        <f t="shared" si="6"/>
        <v>0</v>
      </c>
      <c r="AC34" s="3" t="s">
        <v>13</v>
      </c>
      <c r="AD34" s="3">
        <v>129</v>
      </c>
      <c r="AE34" s="3">
        <v>129</v>
      </c>
      <c r="AF34" s="19">
        <f t="shared" si="7"/>
        <v>258</v>
      </c>
      <c r="AJ34" s="19">
        <f t="shared" si="8"/>
        <v>0</v>
      </c>
      <c r="AN34" s="19">
        <f t="shared" si="10"/>
        <v>0</v>
      </c>
      <c r="AO34" s="3"/>
      <c r="AP34" s="3"/>
      <c r="AQ34" s="3"/>
    </row>
    <row r="35" spans="1:43" ht="15" customHeight="1" x14ac:dyDescent="0.15">
      <c r="A35" s="52">
        <v>34</v>
      </c>
      <c r="B35" s="19">
        <v>77</v>
      </c>
      <c r="C35" s="61" t="s">
        <v>234</v>
      </c>
      <c r="D35" s="64">
        <f t="shared" si="0"/>
        <v>213</v>
      </c>
      <c r="H35" s="19">
        <f t="shared" si="1"/>
        <v>0</v>
      </c>
      <c r="L35" s="19">
        <f t="shared" si="2"/>
        <v>0</v>
      </c>
      <c r="P35" s="19">
        <f t="shared" si="3"/>
        <v>0</v>
      </c>
      <c r="T35" s="19">
        <f t="shared" si="4"/>
        <v>0</v>
      </c>
      <c r="X35" s="19">
        <f t="shared" si="5"/>
        <v>0</v>
      </c>
      <c r="AB35" s="19">
        <f t="shared" si="6"/>
        <v>0</v>
      </c>
      <c r="AC35" s="3">
        <v>117</v>
      </c>
      <c r="AD35" s="3">
        <v>96</v>
      </c>
      <c r="AE35" s="3" t="s">
        <v>13</v>
      </c>
      <c r="AF35" s="19">
        <f t="shared" si="7"/>
        <v>213</v>
      </c>
      <c r="AJ35" s="19">
        <f t="shared" si="8"/>
        <v>0</v>
      </c>
      <c r="AN35" s="19">
        <f t="shared" si="10"/>
        <v>0</v>
      </c>
      <c r="AO35" s="3"/>
      <c r="AP35" s="3"/>
      <c r="AQ35" s="3"/>
    </row>
    <row r="36" spans="1:43" ht="15" customHeight="1" x14ac:dyDescent="0.15">
      <c r="A36" s="52">
        <v>35</v>
      </c>
      <c r="B36" s="19">
        <v>11</v>
      </c>
      <c r="C36" s="61" t="s">
        <v>235</v>
      </c>
      <c r="D36" s="64">
        <f t="shared" si="0"/>
        <v>193</v>
      </c>
      <c r="H36" s="19">
        <f t="shared" si="1"/>
        <v>0</v>
      </c>
      <c r="L36" s="19">
        <f t="shared" si="2"/>
        <v>0</v>
      </c>
      <c r="P36" s="19">
        <f t="shared" si="3"/>
        <v>0</v>
      </c>
      <c r="T36" s="19">
        <f t="shared" si="4"/>
        <v>0</v>
      </c>
      <c r="X36" s="19">
        <f t="shared" si="5"/>
        <v>0</v>
      </c>
      <c r="AB36" s="19">
        <f t="shared" si="6"/>
        <v>0</v>
      </c>
      <c r="AC36" s="3">
        <v>87</v>
      </c>
      <c r="AD36" s="3">
        <v>106</v>
      </c>
      <c r="AE36" s="3" t="s">
        <v>22</v>
      </c>
      <c r="AF36" s="19">
        <f t="shared" si="7"/>
        <v>193</v>
      </c>
      <c r="AJ36" s="19">
        <f t="shared" si="8"/>
        <v>0</v>
      </c>
      <c r="AN36" s="19">
        <f t="shared" si="10"/>
        <v>0</v>
      </c>
      <c r="AO36" s="3"/>
      <c r="AP36" s="3"/>
      <c r="AQ36" s="3"/>
    </row>
    <row r="37" spans="1:43" ht="15" customHeight="1" x14ac:dyDescent="0.15">
      <c r="A37" s="52">
        <v>35</v>
      </c>
      <c r="B37" s="19">
        <v>71</v>
      </c>
      <c r="C37" s="61" t="s">
        <v>236</v>
      </c>
      <c r="D37" s="64">
        <f t="shared" si="0"/>
        <v>183</v>
      </c>
      <c r="H37" s="19">
        <f t="shared" si="1"/>
        <v>0</v>
      </c>
      <c r="L37" s="19">
        <f t="shared" si="2"/>
        <v>0</v>
      </c>
      <c r="P37" s="19">
        <f t="shared" si="3"/>
        <v>0</v>
      </c>
      <c r="T37" s="19">
        <f t="shared" si="4"/>
        <v>0</v>
      </c>
      <c r="X37" s="19">
        <f t="shared" si="5"/>
        <v>0</v>
      </c>
      <c r="AB37" s="19">
        <f t="shared" si="6"/>
        <v>0</v>
      </c>
      <c r="AC37" s="3">
        <v>96</v>
      </c>
      <c r="AD37" s="3">
        <v>87</v>
      </c>
      <c r="AE37" s="3" t="s">
        <v>13</v>
      </c>
      <c r="AF37" s="19">
        <f t="shared" si="7"/>
        <v>183</v>
      </c>
      <c r="AJ37" s="19">
        <f t="shared" si="8"/>
        <v>0</v>
      </c>
      <c r="AN37" s="19">
        <f t="shared" si="10"/>
        <v>0</v>
      </c>
      <c r="AO37" s="3"/>
      <c r="AP37" s="3"/>
      <c r="AQ37" s="3"/>
    </row>
    <row r="38" spans="1:43" ht="15" customHeight="1" x14ac:dyDescent="0.15">
      <c r="A38" s="52">
        <v>36</v>
      </c>
      <c r="B38" s="19">
        <v>8</v>
      </c>
      <c r="C38" s="61" t="s">
        <v>128</v>
      </c>
      <c r="D38" s="64">
        <f t="shared" si="0"/>
        <v>117</v>
      </c>
      <c r="E38" s="3">
        <v>0</v>
      </c>
      <c r="F38" s="3">
        <v>117</v>
      </c>
      <c r="G38" s="3">
        <v>0</v>
      </c>
      <c r="H38" s="19">
        <f t="shared" si="1"/>
        <v>117</v>
      </c>
      <c r="L38" s="19">
        <f t="shared" si="2"/>
        <v>0</v>
      </c>
      <c r="P38" s="19">
        <f t="shared" si="3"/>
        <v>0</v>
      </c>
      <c r="T38" s="19">
        <f t="shared" si="4"/>
        <v>0</v>
      </c>
      <c r="U38" s="37" t="s">
        <v>13</v>
      </c>
      <c r="V38" s="37" t="s">
        <v>13</v>
      </c>
      <c r="W38" s="37" t="s">
        <v>13</v>
      </c>
      <c r="X38" s="19">
        <f t="shared" si="5"/>
        <v>0</v>
      </c>
      <c r="Y38" s="37"/>
      <c r="Z38" s="37"/>
      <c r="AA38" s="37"/>
      <c r="AB38" s="19">
        <f t="shared" si="6"/>
        <v>0</v>
      </c>
      <c r="AC38" s="37"/>
      <c r="AD38" s="37"/>
      <c r="AE38" s="37"/>
      <c r="AF38" s="19">
        <f t="shared" si="7"/>
        <v>0</v>
      </c>
      <c r="AJ38" s="19">
        <f t="shared" si="8"/>
        <v>0</v>
      </c>
      <c r="AN38" s="19">
        <f t="shared" si="10"/>
        <v>0</v>
      </c>
      <c r="AO38" s="3"/>
      <c r="AP38" s="3"/>
      <c r="AQ38" s="3"/>
    </row>
    <row r="39" spans="1:43" ht="15" customHeight="1" x14ac:dyDescent="0.15">
      <c r="A39" s="53">
        <v>38</v>
      </c>
      <c r="B39" s="24">
        <v>99</v>
      </c>
      <c r="C39" s="21" t="s">
        <v>178</v>
      </c>
      <c r="D39" s="65">
        <f t="shared" si="0"/>
        <v>0</v>
      </c>
      <c r="E39" s="22"/>
      <c r="F39" s="22"/>
      <c r="G39" s="22"/>
      <c r="H39" s="24">
        <f t="shared" si="1"/>
        <v>0</v>
      </c>
      <c r="I39" s="22"/>
      <c r="J39" s="22"/>
      <c r="K39" s="22"/>
      <c r="L39" s="24">
        <f t="shared" si="2"/>
        <v>0</v>
      </c>
      <c r="M39" s="22">
        <v>0</v>
      </c>
      <c r="N39" s="22">
        <v>0</v>
      </c>
      <c r="O39" s="22">
        <v>0</v>
      </c>
      <c r="P39" s="24">
        <f t="shared" si="3"/>
        <v>0</v>
      </c>
      <c r="Q39" s="22"/>
      <c r="R39" s="22"/>
      <c r="S39" s="22"/>
      <c r="T39" s="24">
        <f t="shared" si="4"/>
        <v>0</v>
      </c>
      <c r="U39" s="22"/>
      <c r="V39" s="22"/>
      <c r="W39" s="22"/>
      <c r="X39" s="24">
        <f t="shared" si="5"/>
        <v>0</v>
      </c>
      <c r="Y39" s="22"/>
      <c r="Z39" s="22"/>
      <c r="AA39" s="22"/>
      <c r="AB39" s="24">
        <f t="shared" si="6"/>
        <v>0</v>
      </c>
      <c r="AC39" s="22"/>
      <c r="AD39" s="22"/>
      <c r="AE39" s="22"/>
      <c r="AF39" s="24">
        <f t="shared" si="7"/>
        <v>0</v>
      </c>
      <c r="AG39" s="22"/>
      <c r="AH39" s="22"/>
      <c r="AI39" s="22"/>
      <c r="AJ39" s="24">
        <f t="shared" si="8"/>
        <v>0</v>
      </c>
      <c r="AK39" s="22"/>
      <c r="AL39" s="22"/>
      <c r="AM39" s="22"/>
      <c r="AN39" s="24">
        <f t="shared" si="10"/>
        <v>0</v>
      </c>
      <c r="AO39" s="3"/>
      <c r="AP39" s="3"/>
    </row>
    <row r="40" spans="1:43" ht="15" customHeight="1" x14ac:dyDescent="0.15">
      <c r="A40" s="50"/>
      <c r="B40" s="37"/>
      <c r="C40" s="61"/>
    </row>
    <row r="41" spans="1:43" ht="15" customHeight="1" x14ac:dyDescent="0.15">
      <c r="A41" s="50"/>
      <c r="B41" s="37"/>
      <c r="C41" s="61"/>
    </row>
    <row r="42" spans="1:43" ht="15" customHeight="1" x14ac:dyDescent="0.15">
      <c r="A42" s="50"/>
      <c r="B42" s="37"/>
      <c r="C42" s="61"/>
    </row>
    <row r="43" spans="1:43" ht="15" customHeight="1" x14ac:dyDescent="0.15">
      <c r="B43" s="3"/>
    </row>
  </sheetData>
  <sortState ref="B3:AJ40">
    <sortCondition descending="1" ref="D3:D4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CADETS</vt:lpstr>
      <vt:lpstr>ROOKIES</vt:lpstr>
      <vt:lpstr>JNL</vt:lpstr>
      <vt:lpstr>JNH</vt:lpstr>
      <vt:lpstr>Junior Clubman</vt:lpstr>
      <vt:lpstr>Clubman Light</vt:lpstr>
      <vt:lpstr>Clubman Heavy</vt:lpstr>
      <vt:lpstr>Clubman Super Heavy</vt:lpstr>
      <vt:lpstr>Sportsman Restricted Light</vt:lpstr>
      <vt:lpstr>SportsmanRestricted Heavy</vt:lpstr>
      <vt:lpstr>TaG Light</vt:lpstr>
      <vt:lpstr>TaG Heavy</vt:lpstr>
      <vt:lpstr>TaG Over 40's</vt:lpstr>
      <vt:lpstr>SAMPLE LINE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</dc:creator>
  <cp:lastModifiedBy>Griff</cp:lastModifiedBy>
  <cp:lastPrinted>2014-02-23T12:42:22Z</cp:lastPrinted>
  <dcterms:created xsi:type="dcterms:W3CDTF">2014-02-23T11:07:16Z</dcterms:created>
  <dcterms:modified xsi:type="dcterms:W3CDTF">2014-10-01T08:35:45Z</dcterms:modified>
</cp:coreProperties>
</file>